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7" i="3" l="1"/>
  <c r="O11" i="3"/>
  <c r="AS7" i="3"/>
  <c r="AQ7" i="3"/>
  <c r="AP7" i="3"/>
  <c r="AO7" i="3"/>
  <c r="AN7" i="3"/>
  <c r="AM7" i="3"/>
  <c r="AG7" i="3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I11" i="3" s="1"/>
  <c r="I13" i="3" s="1"/>
  <c r="H7" i="3"/>
  <c r="H11" i="3" s="1"/>
  <c r="M11" i="3" s="1"/>
  <c r="G7" i="3"/>
  <c r="G11" i="3" s="1"/>
  <c r="G13" i="3" s="1"/>
  <c r="F7" i="3"/>
  <c r="F11" i="3" s="1"/>
  <c r="N11" i="3" s="1"/>
  <c r="E7" i="3"/>
  <c r="E11" i="3" s="1"/>
  <c r="E13" i="3" s="1"/>
  <c r="J11" i="3" l="1"/>
  <c r="AR7" i="3"/>
  <c r="L11" i="3"/>
  <c r="K12" i="3"/>
  <c r="J12" i="3" s="1"/>
  <c r="F12" i="3"/>
  <c r="H12" i="3"/>
  <c r="M12" i="3" s="1"/>
  <c r="L12" i="3"/>
  <c r="O13" i="3"/>
  <c r="O12" i="3"/>
  <c r="F13" i="3"/>
  <c r="AF7" i="3"/>
  <c r="K13" i="3" l="1"/>
  <c r="J13" i="3" s="1"/>
  <c r="N12" i="3"/>
  <c r="H13" i="3"/>
  <c r="M13" i="3" s="1"/>
  <c r="L13" i="3"/>
  <c r="N13" i="3" l="1"/>
</calcChain>
</file>

<file path=xl/sharedStrings.xml><?xml version="1.0" encoding="utf-8"?>
<sst xmlns="http://schemas.openxmlformats.org/spreadsheetml/2006/main" count="104" uniqueCount="56">
  <si>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</si>
  <si>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</si>
  <si>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</si>
  <si>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</si>
  <si>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</si>
  <si>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</si>
  <si>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</si>
  <si>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</si>
  <si>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</si>
  <si>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</si>
  <si>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</si>
  <si>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</si>
  <si>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</si>
  <si>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</si>
  <si>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2.</t>
  </si>
  <si>
    <t>Seurat</t>
  </si>
  <si>
    <t>YKKÖSPESIS</t>
  </si>
  <si>
    <t>Ville Pulkkinen</t>
  </si>
  <si>
    <t>27.7.1982</t>
  </si>
  <si>
    <t>16.</t>
  </si>
  <si>
    <t>MäVi</t>
  </si>
  <si>
    <t>Valo</t>
  </si>
  <si>
    <t>Valo = Jyväskylän Valo  (1948)</t>
  </si>
  <si>
    <t>3.</t>
  </si>
  <si>
    <t>MäVi = Mäntyharjun Virkistys  (1920)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</si>
  <si>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</si>
  <si>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</si>
  <si>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</si>
  <si>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</si>
  <si>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</si>
  <si>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</si>
  <si>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</si>
  <si>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</si>
  <si>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</si>
  <si>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</si>
  <si>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</si>
  <si>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</si>
  <si>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</si>
  <si>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1999  Sotkamo</t>
  </si>
  <si>
    <t>Itä</t>
  </si>
  <si>
    <t>Petri Veikkanen</t>
  </si>
  <si>
    <t>1318</t>
  </si>
  <si>
    <t>II p</t>
  </si>
  <si>
    <t xml:space="preserve">  2-1  (5-1, 2-3, 2-1)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</si>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</sst>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4" fontId="2" fillId="7" borderId="8" xfId="1" applyNumberFormat="1" applyFont="1" applyFill="1" applyBorder="1" applyAlignment="1"/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7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39" t="s">
        <v>17</v>
      </c>
      <c r="C1" s="4"/>
      <c r="D1" s="5"/>
      <c r="E1" s="6" t="s">
        <v>18</v>
      </c>
      <c r="F1" s="74"/>
      <c r="G1" s="50"/>
      <c r="H1" s="50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4"/>
      <c r="AB1" s="74"/>
      <c r="AC1" s="50"/>
      <c r="AD1" s="50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40" t="s">
        <v>16</v>
      </c>
      <c r="C2" s="41"/>
      <c r="D2" s="42"/>
      <c r="E2" s="11" t="s">
        <v>7</v>
      </c>
      <c r="F2" s="12"/>
      <c r="G2" s="12"/>
      <c r="H2" s="12"/>
      <c r="I2" s="18"/>
      <c r="J2" s="13"/>
      <c r="K2" s="65"/>
      <c r="L2" s="20" t="s">
        <v>45</v>
      </c>
      <c r="M2" s="12"/>
      <c r="N2" s="12"/>
      <c r="O2" s="19"/>
      <c r="P2" s="17"/>
      <c r="Q2" s="20" t="s">
        <v>46</v>
      </c>
      <c r="R2" s="12"/>
      <c r="S2" s="12"/>
      <c r="T2" s="12"/>
      <c r="U2" s="18"/>
      <c r="V2" s="19"/>
      <c r="W2" s="17"/>
      <c r="X2" s="75" t="s">
        <v>47</v>
      </c>
      <c r="Y2" s="76"/>
      <c r="Z2" s="77"/>
      <c r="AA2" s="11" t="s">
        <v>7</v>
      </c>
      <c r="AB2" s="12"/>
      <c r="AC2" s="12"/>
      <c r="AD2" s="12"/>
      <c r="AE2" s="18"/>
      <c r="AF2" s="13"/>
      <c r="AG2" s="65"/>
      <c r="AH2" s="20" t="s">
        <v>48</v>
      </c>
      <c r="AI2" s="12"/>
      <c r="AJ2" s="12"/>
      <c r="AK2" s="19"/>
      <c r="AL2" s="17"/>
      <c r="AM2" s="20" t="s">
        <v>46</v>
      </c>
      <c r="AN2" s="12"/>
      <c r="AO2" s="12"/>
      <c r="AP2" s="12"/>
      <c r="AQ2" s="18"/>
      <c r="AR2" s="19"/>
      <c r="AS2" s="7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78"/>
      <c r="L3" s="16" t="s">
        <v>4</v>
      </c>
      <c r="M3" s="16" t="s">
        <v>5</v>
      </c>
      <c r="N3" s="16" t="s">
        <v>49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78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78"/>
      <c r="AH3" s="16" t="s">
        <v>4</v>
      </c>
      <c r="AI3" s="16" t="s">
        <v>5</v>
      </c>
      <c r="AJ3" s="16" t="s">
        <v>49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7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5"/>
      <c r="C4" s="26"/>
      <c r="D4" s="79"/>
      <c r="E4" s="25"/>
      <c r="F4" s="25"/>
      <c r="G4" s="25"/>
      <c r="H4" s="44"/>
      <c r="I4" s="25"/>
      <c r="J4" s="80"/>
      <c r="K4" s="24"/>
      <c r="L4" s="81"/>
      <c r="M4" s="16"/>
      <c r="N4" s="16"/>
      <c r="O4" s="16"/>
      <c r="P4" s="21"/>
      <c r="Q4" s="25"/>
      <c r="R4" s="25"/>
      <c r="S4" s="44"/>
      <c r="T4" s="25"/>
      <c r="U4" s="25"/>
      <c r="V4" s="82"/>
      <c r="W4" s="24"/>
      <c r="X4" s="25">
        <v>2001</v>
      </c>
      <c r="Y4" s="25" t="s">
        <v>14</v>
      </c>
      <c r="Z4" s="79" t="s">
        <v>20</v>
      </c>
      <c r="AA4" s="25">
        <v>17</v>
      </c>
      <c r="AB4" s="25">
        <v>0</v>
      </c>
      <c r="AC4" s="25">
        <v>4</v>
      </c>
      <c r="AD4" s="25">
        <v>18</v>
      </c>
      <c r="AE4" s="25">
        <v>46</v>
      </c>
      <c r="AF4" s="33">
        <v>0.43390000000000001</v>
      </c>
      <c r="AG4" s="103">
        <v>106</v>
      </c>
      <c r="AH4" s="16"/>
      <c r="AI4" s="16"/>
      <c r="AJ4" s="16"/>
      <c r="AK4" s="16"/>
      <c r="AL4" s="21"/>
      <c r="AM4" s="25">
        <v>5</v>
      </c>
      <c r="AN4" s="25">
        <v>1</v>
      </c>
      <c r="AO4" s="25">
        <v>2</v>
      </c>
      <c r="AP4" s="25">
        <v>5</v>
      </c>
      <c r="AQ4" s="25">
        <v>12</v>
      </c>
      <c r="AR4" s="83">
        <v>0.4</v>
      </c>
      <c r="AS4" s="1">
        <v>30</v>
      </c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5">
        <v>2002</v>
      </c>
      <c r="C5" s="26" t="s">
        <v>19</v>
      </c>
      <c r="D5" s="79" t="s">
        <v>20</v>
      </c>
      <c r="E5" s="25">
        <v>17</v>
      </c>
      <c r="F5" s="25">
        <v>0</v>
      </c>
      <c r="G5" s="25">
        <v>1</v>
      </c>
      <c r="H5" s="44">
        <v>11</v>
      </c>
      <c r="I5" s="25">
        <v>41</v>
      </c>
      <c r="J5" s="80">
        <v>0.59420289855072461</v>
      </c>
      <c r="K5" s="24">
        <v>69</v>
      </c>
      <c r="L5" s="81"/>
      <c r="M5" s="16"/>
      <c r="N5" s="16"/>
      <c r="O5" s="16"/>
      <c r="P5" s="21"/>
      <c r="Q5" s="25"/>
      <c r="R5" s="25"/>
      <c r="S5" s="44"/>
      <c r="T5" s="25"/>
      <c r="U5" s="25"/>
      <c r="V5" s="82"/>
      <c r="W5" s="24"/>
      <c r="X5" s="25"/>
      <c r="Y5" s="25"/>
      <c r="Z5" s="79"/>
      <c r="AA5" s="25"/>
      <c r="AB5" s="25"/>
      <c r="AC5" s="25"/>
      <c r="AD5" s="25"/>
      <c r="AE5" s="25"/>
      <c r="AF5" s="33"/>
      <c r="AG5" s="103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83"/>
      <c r="AS5" s="1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5"/>
      <c r="C6" s="26"/>
      <c r="D6" s="79"/>
      <c r="E6" s="25"/>
      <c r="F6" s="25"/>
      <c r="G6" s="25"/>
      <c r="H6" s="44"/>
      <c r="I6" s="25"/>
      <c r="J6" s="80"/>
      <c r="K6" s="24"/>
      <c r="L6" s="81"/>
      <c r="M6" s="16"/>
      <c r="N6" s="16"/>
      <c r="O6" s="16"/>
      <c r="P6" s="21"/>
      <c r="Q6" s="25"/>
      <c r="R6" s="25"/>
      <c r="S6" s="44"/>
      <c r="T6" s="25"/>
      <c r="U6" s="25"/>
      <c r="V6" s="82"/>
      <c r="W6" s="24"/>
      <c r="X6" s="25">
        <v>2003</v>
      </c>
      <c r="Y6" s="25" t="s">
        <v>23</v>
      </c>
      <c r="Z6" s="79" t="s">
        <v>21</v>
      </c>
      <c r="AA6" s="25">
        <v>18</v>
      </c>
      <c r="AB6" s="25">
        <v>0</v>
      </c>
      <c r="AC6" s="25">
        <v>5</v>
      </c>
      <c r="AD6" s="25">
        <v>30</v>
      </c>
      <c r="AE6" s="25">
        <v>68</v>
      </c>
      <c r="AF6" s="33">
        <v>0.67320000000000002</v>
      </c>
      <c r="AG6" s="103">
        <v>101</v>
      </c>
      <c r="AH6" s="16"/>
      <c r="AI6" s="16" t="s">
        <v>55</v>
      </c>
      <c r="AJ6" s="16"/>
      <c r="AK6" s="16"/>
      <c r="AL6" s="21"/>
      <c r="AM6" s="25">
        <v>2</v>
      </c>
      <c r="AN6" s="25">
        <v>0</v>
      </c>
      <c r="AO6" s="25">
        <v>0</v>
      </c>
      <c r="AP6" s="25">
        <v>0</v>
      </c>
      <c r="AQ6" s="25">
        <v>6</v>
      </c>
      <c r="AR6" s="83">
        <v>0.5454</v>
      </c>
      <c r="AS6" s="1">
        <v>11</v>
      </c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ht="14.25" x14ac:dyDescent="0.2">
      <c r="A7" s="28"/>
      <c r="B7" s="45" t="s">
        <v>50</v>
      </c>
      <c r="C7" s="84"/>
      <c r="D7" s="85"/>
      <c r="E7" s="86">
        <f>SUM(E4:E6)</f>
        <v>17</v>
      </c>
      <c r="F7" s="86">
        <f>SUM(F4:F6)</f>
        <v>0</v>
      </c>
      <c r="G7" s="86">
        <f>SUM(G4:G6)</f>
        <v>1</v>
      </c>
      <c r="H7" s="86">
        <f>SUM(H4:H6)</f>
        <v>11</v>
      </c>
      <c r="I7" s="86">
        <f>SUM(I4:I6)</f>
        <v>41</v>
      </c>
      <c r="J7" s="87">
        <f>PRODUCT(I7/K7)</f>
        <v>0.59420289855072461</v>
      </c>
      <c r="K7" s="65">
        <f>SUM(K4:K6)</f>
        <v>69</v>
      </c>
      <c r="L7" s="20"/>
      <c r="M7" s="18"/>
      <c r="N7" s="88"/>
      <c r="O7" s="89"/>
      <c r="P7" s="21"/>
      <c r="Q7" s="86">
        <f>SUM(Q4:Q6)</f>
        <v>0</v>
      </c>
      <c r="R7" s="86">
        <f>SUM(R4:R6)</f>
        <v>0</v>
      </c>
      <c r="S7" s="86">
        <f>SUM(S4:S6)</f>
        <v>0</v>
      </c>
      <c r="T7" s="86">
        <f>SUM(T4:T6)</f>
        <v>0</v>
      </c>
      <c r="U7" s="86">
        <f>SUM(U4:U6)</f>
        <v>0</v>
      </c>
      <c r="V7" s="27">
        <v>0</v>
      </c>
      <c r="W7" s="65">
        <f>SUM(W4:W6)</f>
        <v>0</v>
      </c>
      <c r="X7" s="14" t="s">
        <v>50</v>
      </c>
      <c r="Y7" s="15"/>
      <c r="Z7" s="13"/>
      <c r="AA7" s="86">
        <f>SUM(AA4:AA6)</f>
        <v>35</v>
      </c>
      <c r="AB7" s="86">
        <f>SUM(AB4:AB6)</f>
        <v>0</v>
      </c>
      <c r="AC7" s="86">
        <f>SUM(AC4:AC6)</f>
        <v>9</v>
      </c>
      <c r="AD7" s="86">
        <f>SUM(AD4:AD6)</f>
        <v>48</v>
      </c>
      <c r="AE7" s="86">
        <f>SUM(AE4:AE6)</f>
        <v>114</v>
      </c>
      <c r="AF7" s="87">
        <f>PRODUCT(AE7/AG7)</f>
        <v>0.55072463768115942</v>
      </c>
      <c r="AG7" s="65">
        <f>SUM(AG4:AG6)</f>
        <v>207</v>
      </c>
      <c r="AH7" s="20"/>
      <c r="AI7" s="18"/>
      <c r="AJ7" s="88"/>
      <c r="AK7" s="89"/>
      <c r="AL7" s="21"/>
      <c r="AM7" s="86">
        <f>SUM(AM4:AM6)</f>
        <v>7</v>
      </c>
      <c r="AN7" s="86">
        <f>SUM(AN4:AN6)</f>
        <v>1</v>
      </c>
      <c r="AO7" s="86">
        <f>SUM(AO4:AO6)</f>
        <v>2</v>
      </c>
      <c r="AP7" s="86">
        <f>SUM(AP4:AP6)</f>
        <v>5</v>
      </c>
      <c r="AQ7" s="86">
        <f>SUM(AQ4:AQ6)</f>
        <v>18</v>
      </c>
      <c r="AR7" s="87">
        <f>PRODUCT(AQ7/AS7)</f>
        <v>0.43902439024390244</v>
      </c>
      <c r="AS7" s="78">
        <f>SUM(AS4:AS6)</f>
        <v>41</v>
      </c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8"/>
      <c r="C8" s="28"/>
      <c r="D8" s="28"/>
      <c r="E8" s="28"/>
      <c r="F8" s="28"/>
      <c r="G8" s="28"/>
      <c r="H8" s="28"/>
      <c r="I8" s="28"/>
      <c r="J8" s="29"/>
      <c r="K8" s="24"/>
      <c r="L8" s="21"/>
      <c r="M8" s="21"/>
      <c r="N8" s="21"/>
      <c r="O8" s="21"/>
      <c r="P8" s="28"/>
      <c r="Q8" s="28"/>
      <c r="R8" s="30"/>
      <c r="S8" s="28"/>
      <c r="T8" s="28"/>
      <c r="U8" s="21"/>
      <c r="V8" s="21"/>
      <c r="W8" s="24"/>
      <c r="X8" s="28"/>
      <c r="Y8" s="28"/>
      <c r="Z8" s="28"/>
      <c r="AA8" s="28"/>
      <c r="AB8" s="28"/>
      <c r="AC8" s="28"/>
      <c r="AD8" s="28"/>
      <c r="AE8" s="28"/>
      <c r="AF8" s="29"/>
      <c r="AG8" s="24"/>
      <c r="AH8" s="21"/>
      <c r="AI8" s="21"/>
      <c r="AJ8" s="21"/>
      <c r="AK8" s="21"/>
      <c r="AL8" s="28"/>
      <c r="AM8" s="28"/>
      <c r="AN8" s="30"/>
      <c r="AO8" s="28"/>
      <c r="AP8" s="28"/>
      <c r="AQ8" s="21"/>
      <c r="AR8" s="21"/>
      <c r="AS8" s="24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90" t="s">
        <v>51</v>
      </c>
      <c r="C9" s="91"/>
      <c r="D9" s="92"/>
      <c r="E9" s="13" t="s">
        <v>2</v>
      </c>
      <c r="F9" s="16" t="s">
        <v>6</v>
      </c>
      <c r="G9" s="13" t="s">
        <v>4</v>
      </c>
      <c r="H9" s="16" t="s">
        <v>5</v>
      </c>
      <c r="I9" s="16" t="s">
        <v>8</v>
      </c>
      <c r="J9" s="16" t="s">
        <v>9</v>
      </c>
      <c r="K9" s="21"/>
      <c r="L9" s="16" t="s">
        <v>10</v>
      </c>
      <c r="M9" s="16" t="s">
        <v>11</v>
      </c>
      <c r="N9" s="16" t="s">
        <v>52</v>
      </c>
      <c r="O9" s="16" t="s">
        <v>53</v>
      </c>
      <c r="Q9" s="30"/>
      <c r="R9" s="30" t="s">
        <v>15</v>
      </c>
      <c r="S9" s="30"/>
      <c r="T9" s="38" t="s">
        <v>24</v>
      </c>
      <c r="U9" s="21"/>
      <c r="V9" s="24"/>
      <c r="W9" s="24"/>
      <c r="X9" s="93"/>
      <c r="Y9" s="93"/>
      <c r="Z9" s="93"/>
      <c r="AA9" s="93"/>
      <c r="AB9" s="93"/>
      <c r="AC9" s="30"/>
      <c r="AD9" s="30"/>
      <c r="AE9" s="30"/>
      <c r="AF9" s="28"/>
      <c r="AG9" s="28"/>
      <c r="AH9" s="28"/>
      <c r="AI9" s="28"/>
      <c r="AJ9" s="28"/>
      <c r="AK9" s="28"/>
      <c r="AM9" s="24"/>
      <c r="AN9" s="93"/>
      <c r="AO9" s="93"/>
      <c r="AP9" s="93"/>
      <c r="AQ9" s="93"/>
      <c r="AR9" s="93"/>
      <c r="AS9" s="93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31" t="s">
        <v>54</v>
      </c>
      <c r="C10" s="10"/>
      <c r="D10" s="32"/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5">
        <v>0</v>
      </c>
      <c r="K10" s="28">
        <v>0</v>
      </c>
      <c r="L10" s="96">
        <v>0</v>
      </c>
      <c r="M10" s="96">
        <v>0</v>
      </c>
      <c r="N10" s="96">
        <v>0</v>
      </c>
      <c r="O10" s="96">
        <v>0</v>
      </c>
      <c r="Q10" s="30"/>
      <c r="R10" s="30"/>
      <c r="S10" s="30"/>
      <c r="T10" s="28" t="s">
        <v>22</v>
      </c>
      <c r="U10" s="28"/>
      <c r="V10" s="28"/>
      <c r="W10" s="28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28"/>
      <c r="AL10" s="28"/>
      <c r="AM10" s="28"/>
      <c r="AN10" s="30"/>
      <c r="AO10" s="30"/>
      <c r="AP10" s="30"/>
      <c r="AQ10" s="30"/>
      <c r="AR10" s="30"/>
      <c r="AS10" s="30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97" t="s">
        <v>16</v>
      </c>
      <c r="C11" s="98"/>
      <c r="D11" s="99"/>
      <c r="E11" s="94">
        <f>PRODUCT(E7+Q7)</f>
        <v>17</v>
      </c>
      <c r="F11" s="94">
        <f>PRODUCT(F7+R7)</f>
        <v>0</v>
      </c>
      <c r="G11" s="94">
        <f>PRODUCT(G7+S7)</f>
        <v>1</v>
      </c>
      <c r="H11" s="94">
        <f>PRODUCT(H7+T7)</f>
        <v>11</v>
      </c>
      <c r="I11" s="94">
        <f>PRODUCT(I7+U7)</f>
        <v>41</v>
      </c>
      <c r="J11" s="95">
        <f>PRODUCT(I11/K11)</f>
        <v>0.59420289855072461</v>
      </c>
      <c r="K11" s="28">
        <f>PRODUCT(K7+W7)</f>
        <v>69</v>
      </c>
      <c r="L11" s="96">
        <f>PRODUCT((F11+G11)/E11)</f>
        <v>5.8823529411764705E-2</v>
      </c>
      <c r="M11" s="96">
        <f>PRODUCT(H11/E11)</f>
        <v>0.6470588235294118</v>
      </c>
      <c r="N11" s="96">
        <f>PRODUCT((F11+G11+H11)/E11)</f>
        <v>0.70588235294117652</v>
      </c>
      <c r="O11" s="96">
        <f>PRODUCT(I11/E11)</f>
        <v>2.4117647058823528</v>
      </c>
      <c r="Q11" s="30"/>
      <c r="R11" s="30"/>
      <c r="S11" s="30"/>
      <c r="T11" s="28"/>
      <c r="U11" s="28"/>
      <c r="V11" s="28"/>
      <c r="W11" s="28"/>
      <c r="X11" s="28"/>
      <c r="Y11" s="28"/>
      <c r="Z11" s="28"/>
      <c r="AA11" s="28"/>
      <c r="AB11" s="28"/>
      <c r="AC11" s="30"/>
      <c r="AD11" s="30"/>
      <c r="AE11" s="30"/>
      <c r="AF11" s="30"/>
      <c r="AG11" s="30"/>
      <c r="AH11" s="30"/>
      <c r="AI11" s="30"/>
      <c r="AJ11" s="30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3" t="s">
        <v>47</v>
      </c>
      <c r="C12" s="22"/>
      <c r="D12" s="37"/>
      <c r="E12" s="94">
        <f>PRODUCT(AA7+AM7)</f>
        <v>42</v>
      </c>
      <c r="F12" s="94">
        <f>PRODUCT(AB7+AN7)</f>
        <v>1</v>
      </c>
      <c r="G12" s="94">
        <f>PRODUCT(AC7+AO7)</f>
        <v>11</v>
      </c>
      <c r="H12" s="94">
        <f>PRODUCT(AD7+AP7)</f>
        <v>53</v>
      </c>
      <c r="I12" s="94">
        <f>PRODUCT(AE7+AQ7)</f>
        <v>132</v>
      </c>
      <c r="J12" s="95">
        <f>PRODUCT(I12/K12)</f>
        <v>0.532258064516129</v>
      </c>
      <c r="K12" s="21">
        <f>PRODUCT(AG7+AS7)</f>
        <v>248</v>
      </c>
      <c r="L12" s="96">
        <f>PRODUCT((F12+G12)/E12)</f>
        <v>0.2857142857142857</v>
      </c>
      <c r="M12" s="96">
        <f>PRODUCT(H12/E12)</f>
        <v>1.2619047619047619</v>
      </c>
      <c r="N12" s="96">
        <f>PRODUCT((F12+G12+H12)/E12)</f>
        <v>1.5476190476190477</v>
      </c>
      <c r="O12" s="96">
        <f>PRODUCT(I12/E12)</f>
        <v>3.1428571428571428</v>
      </c>
      <c r="Q12" s="30"/>
      <c r="R12" s="30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30"/>
      <c r="AJ12" s="30"/>
      <c r="AK12" s="28"/>
      <c r="AL12" s="21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100" t="s">
        <v>50</v>
      </c>
      <c r="C13" s="101"/>
      <c r="D13" s="102"/>
      <c r="E13" s="94">
        <f>SUM(E10:E12)</f>
        <v>59</v>
      </c>
      <c r="F13" s="94">
        <f t="shared" ref="F13:I13" si="0">SUM(F10:F12)</f>
        <v>1</v>
      </c>
      <c r="G13" s="94">
        <f t="shared" si="0"/>
        <v>12</v>
      </c>
      <c r="H13" s="94">
        <f t="shared" si="0"/>
        <v>64</v>
      </c>
      <c r="I13" s="94">
        <f t="shared" si="0"/>
        <v>173</v>
      </c>
      <c r="J13" s="95">
        <f>PRODUCT(I13/K13)</f>
        <v>0.5457413249211357</v>
      </c>
      <c r="K13" s="28">
        <f>SUM(K10:K12)</f>
        <v>317</v>
      </c>
      <c r="L13" s="96">
        <f>PRODUCT((F13+G13)/E13)</f>
        <v>0.22033898305084745</v>
      </c>
      <c r="M13" s="96">
        <f>PRODUCT(H13/E13)</f>
        <v>1.0847457627118644</v>
      </c>
      <c r="N13" s="96">
        <f>PRODUCT((F13+G13+H13)/E13)</f>
        <v>1.3050847457627119</v>
      </c>
      <c r="O13" s="96">
        <f>PRODUCT(I13/E13)</f>
        <v>2.9322033898305087</v>
      </c>
      <c r="Q13" s="21"/>
      <c r="R13" s="21"/>
      <c r="S13" s="21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30"/>
      <c r="AJ13" s="30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ht="14.25" x14ac:dyDescent="0.2">
      <c r="A14" s="28"/>
      <c r="B14" s="28"/>
      <c r="C14" s="28"/>
      <c r="D14" s="28"/>
      <c r="E14" s="21"/>
      <c r="F14" s="21"/>
      <c r="G14" s="21"/>
      <c r="H14" s="21"/>
      <c r="I14" s="21"/>
      <c r="J14" s="28"/>
      <c r="K14" s="28"/>
      <c r="L14" s="21"/>
      <c r="M14" s="21"/>
      <c r="N14" s="21"/>
      <c r="O14" s="21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30"/>
      <c r="AJ14" s="30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ht="14.25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30"/>
      <c r="AJ15" s="30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ht="14.25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30"/>
      <c r="AJ16" s="30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ht="14.25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30"/>
      <c r="AJ17" s="30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ht="14.25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30"/>
      <c r="AJ18" s="30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ht="14.25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30"/>
      <c r="AJ19" s="30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ht="14.25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30"/>
      <c r="AJ20" s="30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ht="14.2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30"/>
      <c r="AJ21" s="30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30"/>
      <c r="AJ22" s="30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30"/>
      <c r="AJ23" s="30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30"/>
      <c r="AJ24" s="30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30"/>
      <c r="AJ25" s="30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30"/>
      <c r="AJ26" s="30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30"/>
      <c r="AJ27" s="30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30"/>
      <c r="AJ28" s="30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30"/>
      <c r="AJ29" s="30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30"/>
      <c r="AJ30" s="30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30"/>
      <c r="AJ31" s="30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30"/>
      <c r="AJ32" s="30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30"/>
      <c r="AJ33" s="30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30"/>
      <c r="AJ34" s="30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30"/>
      <c r="AJ35" s="30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30"/>
      <c r="AJ36" s="30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30"/>
      <c r="AJ37" s="30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30"/>
      <c r="AJ38" s="30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30"/>
      <c r="AJ39" s="30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30"/>
      <c r="AJ40" s="30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30"/>
      <c r="AJ41" s="30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30"/>
      <c r="AJ42" s="30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30"/>
      <c r="AJ43" s="30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30"/>
      <c r="AJ44" s="30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30"/>
      <c r="AJ45" s="30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30"/>
      <c r="AJ46" s="30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30"/>
      <c r="AJ47" s="30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30"/>
      <c r="AJ48" s="30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30"/>
      <c r="AJ49" s="30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30"/>
      <c r="AJ50" s="30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30"/>
      <c r="AJ51" s="30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J52" s="28"/>
      <c r="K52" s="28"/>
      <c r="L52"/>
      <c r="M52"/>
      <c r="N52"/>
      <c r="O52"/>
      <c r="P52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30"/>
      <c r="AJ52" s="30"/>
      <c r="AK52" s="28"/>
      <c r="AL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J53" s="28"/>
      <c r="K53" s="28"/>
      <c r="L53"/>
      <c r="M53"/>
      <c r="N53"/>
      <c r="O53"/>
      <c r="P53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30"/>
      <c r="AJ53" s="30"/>
      <c r="AK53" s="28"/>
      <c r="AL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J54" s="28"/>
      <c r="K54" s="28"/>
      <c r="L54"/>
      <c r="M54"/>
      <c r="N54"/>
      <c r="O54"/>
      <c r="P54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30"/>
      <c r="AJ54" s="30"/>
      <c r="AK54" s="28"/>
      <c r="AL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J55" s="28"/>
      <c r="K55" s="28"/>
      <c r="L55"/>
      <c r="M55"/>
      <c r="N55"/>
      <c r="O55"/>
      <c r="P55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30"/>
      <c r="AJ55" s="30"/>
      <c r="AK55" s="28"/>
      <c r="AL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J56" s="28"/>
      <c r="K56" s="28"/>
      <c r="L56"/>
      <c r="M56"/>
      <c r="N56"/>
      <c r="O56"/>
      <c r="P56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30"/>
      <c r="AJ56" s="30"/>
      <c r="AK56" s="28"/>
      <c r="AL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J57" s="28"/>
      <c r="K57" s="28"/>
      <c r="L57"/>
      <c r="M57"/>
      <c r="N57"/>
      <c r="O57"/>
      <c r="P57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30"/>
      <c r="AJ57" s="30"/>
      <c r="AK57" s="28"/>
      <c r="AL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J58" s="28"/>
      <c r="K58" s="28"/>
      <c r="L58"/>
      <c r="M58"/>
      <c r="N58"/>
      <c r="O58"/>
      <c r="P5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30"/>
      <c r="AJ58" s="30"/>
      <c r="AK58" s="28"/>
      <c r="AL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J59" s="28"/>
      <c r="K59" s="28"/>
      <c r="L59"/>
      <c r="M59"/>
      <c r="N59"/>
      <c r="O59"/>
      <c r="P59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30"/>
      <c r="AJ59" s="30"/>
      <c r="AK59" s="28"/>
      <c r="AL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J60" s="28"/>
      <c r="K60" s="28"/>
      <c r="L60"/>
      <c r="M60"/>
      <c r="N60"/>
      <c r="O60"/>
      <c r="P60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30"/>
      <c r="AJ60" s="30"/>
      <c r="AK60" s="28"/>
      <c r="AL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30"/>
      <c r="AJ61" s="30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30"/>
      <c r="AJ62" s="30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30"/>
      <c r="AJ63" s="30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30"/>
      <c r="AJ64" s="30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30"/>
      <c r="AJ65" s="30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30"/>
      <c r="AJ66" s="30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30"/>
      <c r="AJ67" s="30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30"/>
      <c r="AJ68" s="30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30"/>
      <c r="AJ69" s="30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30"/>
      <c r="AJ70" s="30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30"/>
      <c r="AJ71" s="30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30"/>
      <c r="AJ72" s="30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30"/>
      <c r="AJ73" s="30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30"/>
      <c r="AJ74" s="30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L75"/>
      <c r="M75"/>
      <c r="N75"/>
      <c r="O75"/>
      <c r="P75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30"/>
      <c r="AJ75" s="30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L76"/>
      <c r="M76"/>
      <c r="N76"/>
      <c r="O76"/>
      <c r="P76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30"/>
      <c r="AJ76" s="30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L77"/>
      <c r="M77"/>
      <c r="N77"/>
      <c r="O77"/>
      <c r="P77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30"/>
      <c r="AJ77" s="30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L78"/>
      <c r="M78"/>
      <c r="N78"/>
      <c r="O78"/>
      <c r="P7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30"/>
      <c r="AJ78" s="30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L79"/>
      <c r="M79"/>
      <c r="N79"/>
      <c r="O79"/>
      <c r="P79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30"/>
      <c r="AJ79" s="30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L80"/>
      <c r="M80"/>
      <c r="N80"/>
      <c r="O80"/>
      <c r="P80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30"/>
      <c r="AJ80" s="30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L81"/>
      <c r="M81"/>
      <c r="N81"/>
      <c r="O81"/>
      <c r="P81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30"/>
      <c r="AJ81" s="30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L82"/>
      <c r="M82"/>
      <c r="N82"/>
      <c r="O82"/>
      <c r="P82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30"/>
      <c r="AJ82" s="30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L83"/>
      <c r="M83"/>
      <c r="N83"/>
      <c r="O83"/>
      <c r="P83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30"/>
      <c r="AJ83" s="30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30"/>
      <c r="AJ84" s="30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30"/>
      <c r="AJ85" s="30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1"/>
      <c r="R86" s="21"/>
      <c r="S86" s="21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30"/>
      <c r="AJ86" s="30"/>
      <c r="AK86" s="28"/>
      <c r="AL86" s="21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1"/>
      <c r="R87" s="21"/>
      <c r="S87" s="21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30"/>
      <c r="AJ87" s="30"/>
      <c r="AK87" s="28"/>
      <c r="AL87" s="21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1"/>
      <c r="R88" s="21"/>
      <c r="S88" s="21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30"/>
      <c r="AJ88" s="30"/>
      <c r="AK88" s="28"/>
      <c r="AL88" s="21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1"/>
      <c r="R89" s="21"/>
      <c r="S89" s="21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30"/>
      <c r="AJ89" s="30"/>
      <c r="AK89" s="28"/>
      <c r="AL89" s="21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1"/>
      <c r="R90" s="21"/>
      <c r="S90" s="21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30"/>
      <c r="AJ90" s="30"/>
      <c r="AK90" s="28"/>
      <c r="AL90" s="21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1"/>
      <c r="R91" s="21"/>
      <c r="S91" s="21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30"/>
      <c r="AJ91" s="30"/>
      <c r="AK91" s="28"/>
      <c r="AL91" s="21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1"/>
      <c r="R92" s="21"/>
      <c r="S92" s="21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30"/>
      <c r="AJ92" s="30"/>
      <c r="AK92" s="28"/>
      <c r="AL92" s="21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1"/>
      <c r="R93" s="21"/>
      <c r="S93" s="21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30"/>
      <c r="AJ93" s="30"/>
      <c r="AK93" s="28"/>
      <c r="AL93" s="21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1"/>
      <c r="R94" s="21"/>
      <c r="S94" s="21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30"/>
      <c r="AJ94" s="30"/>
      <c r="AK94" s="28"/>
      <c r="AL94" s="21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1"/>
      <c r="R95" s="21"/>
      <c r="S95" s="21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30"/>
      <c r="AJ95" s="30"/>
      <c r="AK95" s="28"/>
      <c r="AL95" s="21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21"/>
      <c r="R96" s="21"/>
      <c r="S96" s="21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30"/>
      <c r="AJ96" s="30"/>
      <c r="AK96" s="28"/>
      <c r="AL96" s="21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21"/>
      <c r="R97" s="21"/>
      <c r="S97" s="21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30"/>
      <c r="AJ97" s="30"/>
      <c r="AK97" s="28"/>
      <c r="AL97" s="21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21"/>
      <c r="R98" s="21"/>
      <c r="S98" s="21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30"/>
      <c r="AJ98" s="30"/>
      <c r="AK98" s="28"/>
      <c r="AL98" s="21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21"/>
      <c r="R99" s="21"/>
      <c r="S99" s="21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30"/>
      <c r="AJ99" s="30"/>
      <c r="AK99" s="28"/>
      <c r="AL99" s="21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21"/>
      <c r="R100" s="21"/>
      <c r="S100" s="21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30"/>
      <c r="AJ100" s="30"/>
      <c r="AK100" s="28"/>
      <c r="AL100" s="21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21"/>
      <c r="R101" s="21"/>
      <c r="S101" s="21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30"/>
      <c r="AJ101" s="30"/>
      <c r="AK101" s="28"/>
      <c r="AL101" s="21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21"/>
      <c r="R102" s="21"/>
      <c r="S102" s="21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30"/>
      <c r="AJ102" s="30"/>
      <c r="AK102" s="28"/>
      <c r="AL102" s="21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21"/>
      <c r="R103" s="21"/>
      <c r="S103" s="21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30"/>
      <c r="AJ103" s="30"/>
      <c r="AK103" s="28"/>
      <c r="AL103" s="21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21"/>
      <c r="R104" s="21"/>
      <c r="S104" s="21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30"/>
      <c r="AJ104" s="30"/>
      <c r="AK104" s="28"/>
      <c r="AL104" s="21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21"/>
      <c r="R105" s="21"/>
      <c r="S105" s="21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30"/>
      <c r="AJ105" s="30"/>
      <c r="AK105" s="28"/>
      <c r="AL105" s="21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21"/>
      <c r="R106" s="21"/>
      <c r="S106" s="21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30"/>
      <c r="AJ106" s="30"/>
      <c r="AK106" s="28"/>
      <c r="AL106" s="21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21"/>
      <c r="R107" s="21"/>
      <c r="S107" s="21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30"/>
      <c r="AJ107" s="30"/>
      <c r="AK107" s="28"/>
      <c r="AL107" s="21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21"/>
      <c r="R108" s="21"/>
      <c r="S108" s="21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30"/>
      <c r="AJ108" s="30"/>
      <c r="AK108" s="28"/>
      <c r="AL108" s="21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21"/>
      <c r="R109" s="21"/>
      <c r="S109" s="21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30"/>
      <c r="AJ109" s="30"/>
      <c r="AK109" s="28"/>
      <c r="AL109" s="21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21"/>
      <c r="R110" s="21"/>
      <c r="S110" s="21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30"/>
      <c r="AJ110" s="30"/>
      <c r="AK110" s="28"/>
      <c r="AL110" s="21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21"/>
      <c r="R111" s="21"/>
      <c r="S111" s="21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30"/>
      <c r="AJ111" s="30"/>
      <c r="AK111" s="28"/>
      <c r="AL111" s="21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21"/>
      <c r="R112" s="21"/>
      <c r="S112" s="21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30"/>
      <c r="AJ112" s="30"/>
      <c r="AK112" s="28"/>
      <c r="AL112" s="21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21"/>
      <c r="R113" s="21"/>
      <c r="S113" s="21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30"/>
      <c r="AJ113" s="30"/>
      <c r="AK113" s="28"/>
      <c r="AL113" s="21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21"/>
      <c r="R114" s="21"/>
      <c r="S114" s="21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30"/>
      <c r="AJ114" s="30"/>
      <c r="AK114" s="28"/>
      <c r="AL114" s="21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21"/>
      <c r="R115" s="21"/>
      <c r="S115" s="21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30"/>
      <c r="AJ115" s="30"/>
      <c r="AK115" s="28"/>
      <c r="AL115" s="21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21"/>
      <c r="R116" s="21"/>
      <c r="S116" s="21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30"/>
      <c r="AJ116" s="30"/>
      <c r="AK116" s="28"/>
      <c r="AL116" s="21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21"/>
      <c r="R117" s="21"/>
      <c r="S117" s="21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30"/>
      <c r="AJ117" s="30"/>
      <c r="AK117" s="28"/>
      <c r="AL117" s="21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21"/>
      <c r="R118" s="21"/>
      <c r="S118" s="21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30"/>
      <c r="AJ118" s="30"/>
      <c r="AK118" s="28"/>
      <c r="AL118" s="21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21"/>
      <c r="R119" s="21"/>
      <c r="S119" s="21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30"/>
      <c r="AJ119" s="30"/>
      <c r="AK119" s="28"/>
      <c r="AL119" s="21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21"/>
      <c r="R120" s="21"/>
      <c r="S120" s="21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30"/>
      <c r="AJ120" s="30"/>
      <c r="AK120" s="28"/>
      <c r="AL120" s="21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21"/>
      <c r="R121" s="21"/>
      <c r="S121" s="21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30"/>
      <c r="AJ121" s="30"/>
      <c r="AK121" s="28"/>
      <c r="AL121" s="21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21"/>
      <c r="R122" s="21"/>
      <c r="S122" s="21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30"/>
      <c r="AJ122" s="30"/>
      <c r="AK122" s="28"/>
      <c r="AL122" s="21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21"/>
      <c r="R123" s="21"/>
      <c r="S123" s="21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30"/>
      <c r="AJ123" s="30"/>
      <c r="AK123" s="28"/>
      <c r="AL123" s="21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21"/>
      <c r="R124" s="21"/>
      <c r="S124" s="21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30"/>
      <c r="AJ124" s="30"/>
      <c r="AK124" s="28"/>
      <c r="AL124" s="21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21"/>
      <c r="R125" s="21"/>
      <c r="S125" s="21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30"/>
      <c r="AJ125" s="30"/>
      <c r="AK125" s="28"/>
      <c r="AL125" s="21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21"/>
      <c r="R126" s="21"/>
      <c r="S126" s="21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30"/>
      <c r="AJ126" s="30"/>
      <c r="AK126" s="28"/>
      <c r="AL126" s="21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21"/>
      <c r="R127" s="21"/>
      <c r="S127" s="21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30"/>
      <c r="AJ127" s="30"/>
      <c r="AK127" s="28"/>
      <c r="AL127" s="21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21"/>
      <c r="R128" s="21"/>
      <c r="S128" s="21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30"/>
      <c r="AJ128" s="30"/>
      <c r="AK128" s="28"/>
      <c r="AL128" s="21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21"/>
      <c r="R129" s="21"/>
      <c r="S129" s="21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30"/>
      <c r="AJ129" s="30"/>
      <c r="AK129" s="28"/>
      <c r="AL129" s="21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21"/>
      <c r="R130" s="21"/>
      <c r="S130" s="21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30"/>
      <c r="AJ130" s="30"/>
      <c r="AK130" s="28"/>
      <c r="AL130" s="21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21"/>
      <c r="R131" s="21"/>
      <c r="S131" s="21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30"/>
      <c r="AJ131" s="30"/>
      <c r="AK131" s="28"/>
      <c r="AL131" s="21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21"/>
      <c r="R132" s="21"/>
      <c r="S132" s="21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30"/>
      <c r="AJ132" s="30"/>
      <c r="AK132" s="28"/>
      <c r="AL132" s="21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21"/>
      <c r="R133" s="21"/>
      <c r="S133" s="21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30"/>
      <c r="AJ133" s="30"/>
      <c r="AK133" s="28"/>
      <c r="AL133" s="21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21"/>
      <c r="R134" s="21"/>
      <c r="S134" s="21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30"/>
      <c r="AJ134" s="30"/>
      <c r="AK134" s="28"/>
      <c r="AL134" s="21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21"/>
      <c r="R135" s="21"/>
      <c r="S135" s="21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30"/>
      <c r="AJ135" s="30"/>
      <c r="AK135" s="28"/>
      <c r="AL135" s="21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21"/>
      <c r="R136" s="21"/>
      <c r="S136" s="21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30"/>
      <c r="AJ136" s="30"/>
      <c r="AK136" s="28"/>
      <c r="AL136" s="21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21"/>
      <c r="R137" s="21"/>
      <c r="S137" s="21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30"/>
      <c r="AJ137" s="30"/>
      <c r="AK137" s="28"/>
      <c r="AL137" s="21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21"/>
      <c r="R138" s="21"/>
      <c r="S138" s="21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30"/>
      <c r="AJ138" s="30"/>
      <c r="AK138" s="28"/>
      <c r="AL138" s="21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21"/>
      <c r="R139" s="21"/>
      <c r="S139" s="21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30"/>
      <c r="AJ139" s="30"/>
      <c r="AK139" s="28"/>
      <c r="AL139" s="21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21"/>
      <c r="R140" s="21"/>
      <c r="S140" s="21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30"/>
      <c r="AJ140" s="30"/>
      <c r="AK140" s="28"/>
      <c r="AL140" s="21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21"/>
      <c r="R141" s="21"/>
      <c r="S141" s="21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30"/>
      <c r="AJ141" s="30"/>
      <c r="AK141" s="28"/>
      <c r="AL141" s="21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21"/>
      <c r="R142" s="21"/>
      <c r="S142" s="21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30"/>
      <c r="AJ142" s="30"/>
      <c r="AK142" s="28"/>
      <c r="AL142" s="21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21"/>
      <c r="R143" s="21"/>
      <c r="S143" s="21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30"/>
      <c r="AJ143" s="30"/>
      <c r="AK143" s="28"/>
      <c r="AL143" s="21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21"/>
      <c r="R144" s="21"/>
      <c r="S144" s="21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30"/>
      <c r="AJ144" s="30"/>
      <c r="AK144" s="28"/>
      <c r="AL144" s="21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21"/>
      <c r="R145" s="21"/>
      <c r="S145" s="21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30"/>
      <c r="AJ145" s="30"/>
      <c r="AK145" s="28"/>
      <c r="AL145" s="21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21"/>
      <c r="R146" s="21"/>
      <c r="S146" s="21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30"/>
      <c r="AJ146" s="30"/>
      <c r="AK146" s="28"/>
      <c r="AL146" s="21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21"/>
      <c r="R147" s="21"/>
      <c r="S147" s="21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30"/>
      <c r="AJ147" s="30"/>
      <c r="AK147" s="28"/>
      <c r="AL147" s="21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21"/>
      <c r="R148" s="21"/>
      <c r="S148" s="21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30"/>
      <c r="AJ148" s="30"/>
      <c r="AK148" s="28"/>
      <c r="AL148" s="21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21"/>
      <c r="R149" s="21"/>
      <c r="S149" s="21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30"/>
      <c r="AJ149" s="30"/>
      <c r="AK149" s="28"/>
      <c r="AL149" s="21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21"/>
      <c r="R150" s="21"/>
      <c r="S150" s="21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30"/>
      <c r="AJ150" s="30"/>
      <c r="AK150" s="28"/>
      <c r="AL150" s="21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21"/>
      <c r="R151" s="21"/>
      <c r="S151" s="21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30"/>
      <c r="AJ151" s="30"/>
      <c r="AK151" s="28"/>
      <c r="AL151" s="21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21"/>
      <c r="R152" s="21"/>
      <c r="S152" s="21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30"/>
      <c r="AJ152" s="30"/>
      <c r="AK152" s="28"/>
      <c r="AL152" s="21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21"/>
      <c r="R153" s="21"/>
      <c r="S153" s="21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30"/>
      <c r="AJ153" s="30"/>
      <c r="AK153" s="28"/>
      <c r="AL153" s="21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21"/>
      <c r="R154" s="21"/>
      <c r="S154" s="21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30"/>
      <c r="AJ154" s="30"/>
      <c r="AK154" s="28"/>
      <c r="AL154" s="21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21"/>
      <c r="R155" s="21"/>
      <c r="S155" s="21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30"/>
      <c r="AJ155" s="30"/>
      <c r="AK155" s="28"/>
      <c r="AL155" s="21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21"/>
      <c r="R156" s="21"/>
      <c r="S156" s="21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30"/>
      <c r="AJ156" s="30"/>
      <c r="AK156" s="28"/>
      <c r="AL156" s="21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21"/>
      <c r="R157" s="21"/>
      <c r="S157" s="21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30"/>
      <c r="AJ157" s="30"/>
      <c r="AK157" s="28"/>
      <c r="AL157" s="21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21"/>
      <c r="R158" s="21"/>
      <c r="S158" s="21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30"/>
      <c r="AJ158" s="30"/>
      <c r="AK158" s="28"/>
      <c r="AL158" s="21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21"/>
      <c r="R159" s="21"/>
      <c r="S159" s="21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30"/>
      <c r="AJ159" s="30"/>
      <c r="AK159" s="28"/>
      <c r="AL159" s="21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21"/>
      <c r="R160" s="21"/>
      <c r="S160" s="21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30"/>
      <c r="AJ160" s="30"/>
      <c r="AK160" s="28"/>
      <c r="AL160" s="21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21"/>
      <c r="R161" s="21"/>
      <c r="S161" s="21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30"/>
      <c r="AJ161" s="30"/>
      <c r="AK161" s="28"/>
      <c r="AL161" s="21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21"/>
      <c r="R162" s="21"/>
      <c r="S162" s="21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30"/>
      <c r="AJ162" s="30"/>
      <c r="AK162" s="28"/>
      <c r="AL162" s="21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21"/>
      <c r="R163" s="21"/>
      <c r="S163" s="21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30"/>
      <c r="AJ163" s="30"/>
      <c r="AK163" s="28"/>
      <c r="AL163" s="21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21"/>
      <c r="R164" s="21"/>
      <c r="S164" s="21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30"/>
      <c r="AJ164" s="30"/>
      <c r="AK164" s="28"/>
      <c r="AL164" s="21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21"/>
      <c r="R165" s="21"/>
      <c r="S165" s="21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30"/>
      <c r="AJ165" s="30"/>
      <c r="AK165" s="28"/>
      <c r="AL165" s="21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30"/>
      <c r="AJ166" s="30"/>
      <c r="AK166" s="28"/>
      <c r="AL166" s="21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30"/>
      <c r="AJ167" s="30"/>
      <c r="AK167" s="28"/>
      <c r="AL167" s="21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21"/>
      <c r="R168" s="21"/>
      <c r="S168" s="21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30"/>
      <c r="AJ168" s="30"/>
      <c r="AK168" s="28"/>
      <c r="AL168" s="21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21"/>
      <c r="R169" s="21"/>
      <c r="S169" s="21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30"/>
      <c r="AJ169" s="30"/>
      <c r="AK169" s="28"/>
      <c r="AL169" s="21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21"/>
      <c r="R170" s="21"/>
      <c r="S170" s="21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30"/>
      <c r="AJ170" s="30"/>
      <c r="AK170" s="28"/>
      <c r="AL170" s="21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L171"/>
      <c r="M171"/>
      <c r="N171"/>
      <c r="O171"/>
      <c r="P171"/>
      <c r="Q171" s="21"/>
      <c r="R171" s="21"/>
      <c r="S171" s="21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30"/>
      <c r="AJ171" s="30"/>
      <c r="AK171" s="28"/>
      <c r="AL171" s="21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30"/>
      <c r="AJ172" s="30"/>
      <c r="AK172" s="28"/>
      <c r="AL172" s="21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30"/>
      <c r="AJ173" s="30"/>
      <c r="AK173" s="28"/>
      <c r="AL173" s="21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30"/>
      <c r="AJ174" s="30"/>
      <c r="AK174" s="28"/>
      <c r="AL174" s="21"/>
    </row>
    <row r="175" spans="1:57" ht="14.25" x14ac:dyDescent="0.2">
      <c r="L175" s="21"/>
      <c r="M175" s="21"/>
      <c r="N175" s="21"/>
      <c r="O175" s="21"/>
      <c r="P175" s="21"/>
      <c r="R175" s="21"/>
      <c r="S175" s="21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30"/>
      <c r="AJ175" s="30"/>
      <c r="AK175" s="28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30"/>
      <c r="AJ176" s="30"/>
      <c r="AK176" s="28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30"/>
      <c r="AJ177" s="30"/>
      <c r="AK177" s="28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30"/>
      <c r="AJ178" s="30"/>
      <c r="AK178" s="21"/>
      <c r="AL178" s="21"/>
    </row>
    <row r="179" spans="12:38" x14ac:dyDescent="0.25">
      <c r="R179" s="24"/>
      <c r="S179" s="24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30"/>
      <c r="AJ179" s="30"/>
    </row>
    <row r="180" spans="12:38" x14ac:dyDescent="0.25">
      <c r="R180" s="24"/>
      <c r="S180" s="24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30"/>
      <c r="AJ180" s="30"/>
    </row>
    <row r="181" spans="12:38" x14ac:dyDescent="0.25">
      <c r="R181" s="24"/>
      <c r="S181" s="24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30"/>
      <c r="AJ181" s="30"/>
    </row>
    <row r="182" spans="12:38" x14ac:dyDescent="0.25">
      <c r="L182"/>
      <c r="M182"/>
      <c r="N182"/>
      <c r="O182"/>
      <c r="P182"/>
      <c r="R182" s="24"/>
      <c r="S182" s="24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30"/>
      <c r="AJ182" s="30"/>
      <c r="AK182"/>
      <c r="AL182"/>
    </row>
    <row r="183" spans="12:38" x14ac:dyDescent="0.25">
      <c r="L183"/>
      <c r="M183"/>
      <c r="N183"/>
      <c r="O183"/>
      <c r="P183"/>
      <c r="R183" s="24"/>
      <c r="S183" s="24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30"/>
      <c r="AJ183" s="30"/>
      <c r="AK183"/>
      <c r="AL183"/>
    </row>
    <row r="184" spans="12:38" x14ac:dyDescent="0.25">
      <c r="L184"/>
      <c r="M184"/>
      <c r="N184"/>
      <c r="O184"/>
      <c r="P184"/>
      <c r="R184" s="24"/>
      <c r="S184" s="24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30"/>
      <c r="AJ184" s="30"/>
      <c r="AK184"/>
      <c r="AL184"/>
    </row>
    <row r="185" spans="12:38" x14ac:dyDescent="0.25">
      <c r="L185"/>
      <c r="M185"/>
      <c r="N185"/>
      <c r="O185"/>
      <c r="P185"/>
      <c r="R185" s="24"/>
      <c r="S185" s="24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30"/>
      <c r="AJ185" s="30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30"/>
      <c r="AJ186" s="30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30"/>
      <c r="AJ187" s="30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30"/>
      <c r="AJ188" s="30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30"/>
      <c r="AJ189" s="30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30"/>
      <c r="AJ190" s="30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30"/>
      <c r="AJ191" s="30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30"/>
      <c r="AJ192" s="30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30"/>
      <c r="AJ193" s="30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30"/>
      <c r="AJ206" s="30"/>
      <c r="AK206"/>
      <c r="AL206"/>
    </row>
    <row r="207" spans="12:38" ht="14.25" x14ac:dyDescent="0.2">
      <c r="L207"/>
      <c r="M207"/>
      <c r="N207"/>
      <c r="O207"/>
      <c r="P207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30"/>
      <c r="AJ207" s="30"/>
      <c r="AK207"/>
      <c r="AL207"/>
    </row>
    <row r="208" spans="12:38" ht="14.25" x14ac:dyDescent="0.2">
      <c r="L208"/>
      <c r="M208"/>
      <c r="N208"/>
      <c r="O208"/>
      <c r="P20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30"/>
      <c r="AJ208" s="30"/>
      <c r="AK208"/>
      <c r="AL208"/>
    </row>
    <row r="209" spans="12:38" ht="14.25" x14ac:dyDescent="0.2">
      <c r="L209"/>
      <c r="M209"/>
      <c r="N209"/>
      <c r="O209"/>
      <c r="P209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30"/>
      <c r="AJ209" s="30"/>
      <c r="AK209"/>
      <c r="AL209"/>
    </row>
    <row r="210" spans="12:38" ht="14.25" x14ac:dyDescent="0.2">
      <c r="L210"/>
      <c r="M210"/>
      <c r="N210"/>
      <c r="O210"/>
      <c r="P21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30"/>
      <c r="AJ210" s="30"/>
      <c r="AK210"/>
      <c r="AL210"/>
    </row>
    <row r="211" spans="12:38" x14ac:dyDescent="0.25"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</row>
    <row r="212" spans="12:38" x14ac:dyDescent="0.25"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</row>
    <row r="213" spans="12:38" x14ac:dyDescent="0.25"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</row>
    <row r="214" spans="12:38" x14ac:dyDescent="0.25"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</row>
    <row r="215" spans="12:38" x14ac:dyDescent="0.25"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</row>
    <row r="216" spans="12:38" x14ac:dyDescent="0.25"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</row>
    <row r="217" spans="12:38" x14ac:dyDescent="0.25"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</row>
    <row r="218" spans="12:38" x14ac:dyDescent="0.25"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</row>
    <row r="219" spans="12:38" x14ac:dyDescent="0.25"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</row>
    <row r="220" spans="12:38" x14ac:dyDescent="0.25"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</row>
    <row r="221" spans="12:38" x14ac:dyDescent="0.25"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</row>
    <row r="222" spans="12:38" x14ac:dyDescent="0.25"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</row>
    <row r="223" spans="12:38" x14ac:dyDescent="0.25"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</row>
    <row r="224" spans="12:38" x14ac:dyDescent="0.25"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</row>
    <row r="225" spans="20:34" x14ac:dyDescent="0.25"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</row>
    <row r="226" spans="20:34" x14ac:dyDescent="0.25"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</row>
    <row r="227" spans="20:34" x14ac:dyDescent="0.25"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</row>
    <row r="228" spans="20:34" x14ac:dyDescent="0.25"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</row>
    <row r="229" spans="20:34" x14ac:dyDescent="0.25"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</row>
    <row r="230" spans="20:34" x14ac:dyDescent="0.25"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</row>
    <row r="231" spans="20:34" x14ac:dyDescent="0.25"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</row>
    <row r="232" spans="20:34" x14ac:dyDescent="0.25"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</row>
    <row r="233" spans="20:34" x14ac:dyDescent="0.25"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</row>
    <row r="234" spans="20:34" x14ac:dyDescent="0.25"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</row>
    <row r="235" spans="20:34" x14ac:dyDescent="0.25"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</row>
    <row r="236" spans="20:34" x14ac:dyDescent="0.25"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</row>
    <row r="237" spans="20:34" x14ac:dyDescent="0.25"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</row>
    <row r="238" spans="20:34" x14ac:dyDescent="0.25"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</row>
    <row r="239" spans="20:34" x14ac:dyDescent="0.25"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</row>
    <row r="240" spans="20:34" x14ac:dyDescent="0.25"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</row>
    <row r="241" spans="20:34" x14ac:dyDescent="0.25"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</row>
    <row r="242" spans="20:34" x14ac:dyDescent="0.25"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</row>
    <row r="243" spans="20:34" x14ac:dyDescent="0.25"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</row>
    <row r="244" spans="20:34" x14ac:dyDescent="0.25"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</row>
    <row r="245" spans="20:34" x14ac:dyDescent="0.25"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</row>
    <row r="246" spans="20:34" x14ac:dyDescent="0.25"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</row>
    <row r="247" spans="20:34" x14ac:dyDescent="0.25"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</row>
    <row r="248" spans="20:34" x14ac:dyDescent="0.25"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</row>
    <row r="249" spans="20:34" x14ac:dyDescent="0.25"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</row>
    <row r="250" spans="20:34" x14ac:dyDescent="0.25"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</row>
    <row r="251" spans="20:34" x14ac:dyDescent="0.25"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</row>
    <row r="252" spans="20:34" x14ac:dyDescent="0.25"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</row>
    <row r="253" spans="20:34" x14ac:dyDescent="0.25"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</row>
    <row r="254" spans="20:34" x14ac:dyDescent="0.25"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</row>
    <row r="255" spans="20:34" x14ac:dyDescent="0.25"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</row>
    <row r="256" spans="20:34" x14ac:dyDescent="0.25"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</row>
    <row r="257" spans="20:34" x14ac:dyDescent="0.25"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34" customWidth="1"/>
    <col min="2" max="2" width="28.42578125" style="36" customWidth="1"/>
    <col min="3" max="3" width="24.140625" style="35" customWidth="1"/>
    <col min="4" max="4" width="10.5703125" style="63" customWidth="1"/>
    <col min="5" max="5" width="7.5703125" style="63" customWidth="1"/>
    <col min="6" max="6" width="0.7109375" style="24" customWidth="1"/>
    <col min="7" max="11" width="5.28515625" style="35" customWidth="1"/>
    <col min="12" max="12" width="6" style="35" customWidth="1"/>
    <col min="13" max="21" width="5.28515625" style="35" customWidth="1"/>
    <col min="22" max="22" width="11" style="35" customWidth="1"/>
    <col min="23" max="23" width="24.5703125" style="63" customWidth="1"/>
    <col min="24" max="24" width="9.7109375" style="35" customWidth="1"/>
    <col min="25" max="30" width="9.140625" style="2"/>
  </cols>
  <sheetData>
    <row r="1" spans="1:30" ht="18.75" x14ac:dyDescent="0.3">
      <c r="A1" s="3"/>
      <c r="B1" s="67" t="s">
        <v>44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6"/>
      <c r="X1" s="43"/>
      <c r="Y1" s="47"/>
      <c r="Z1" s="47"/>
      <c r="AA1" s="47"/>
      <c r="AB1" s="47"/>
      <c r="AC1" s="47"/>
      <c r="AD1" s="47"/>
    </row>
    <row r="2" spans="1:30" x14ac:dyDescent="0.25">
      <c r="A2" s="3"/>
      <c r="B2" s="66" t="s">
        <v>17</v>
      </c>
      <c r="C2" s="6" t="s">
        <v>18</v>
      </c>
      <c r="D2" s="48"/>
      <c r="E2" s="48"/>
      <c r="F2" s="49"/>
      <c r="G2" s="50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50"/>
      <c r="X2" s="44"/>
      <c r="Y2" s="47"/>
      <c r="Z2" s="47"/>
      <c r="AA2" s="47"/>
      <c r="AB2" s="47"/>
      <c r="AC2" s="47"/>
      <c r="AD2" s="47"/>
    </row>
    <row r="3" spans="1:30" x14ac:dyDescent="0.25">
      <c r="A3" s="3"/>
      <c r="B3" s="20" t="s">
        <v>25</v>
      </c>
      <c r="C3" s="20" t="s">
        <v>26</v>
      </c>
      <c r="D3" s="14" t="s">
        <v>27</v>
      </c>
      <c r="E3" s="19" t="s">
        <v>1</v>
      </c>
      <c r="F3" s="21"/>
      <c r="G3" s="16" t="s">
        <v>28</v>
      </c>
      <c r="H3" s="13" t="s">
        <v>29</v>
      </c>
      <c r="I3" s="13" t="s">
        <v>13</v>
      </c>
      <c r="J3" s="15" t="s">
        <v>30</v>
      </c>
      <c r="K3" s="15" t="s">
        <v>31</v>
      </c>
      <c r="L3" s="15" t="s">
        <v>32</v>
      </c>
      <c r="M3" s="16" t="s">
        <v>33</v>
      </c>
      <c r="N3" s="16" t="s">
        <v>12</v>
      </c>
      <c r="O3" s="13" t="s">
        <v>34</v>
      </c>
      <c r="P3" s="16" t="s">
        <v>29</v>
      </c>
      <c r="Q3" s="16" t="s">
        <v>8</v>
      </c>
      <c r="R3" s="16">
        <v>1</v>
      </c>
      <c r="S3" s="16">
        <v>2</v>
      </c>
      <c r="T3" s="16">
        <v>3</v>
      </c>
      <c r="U3" s="16" t="s">
        <v>35</v>
      </c>
      <c r="V3" s="15" t="s">
        <v>9</v>
      </c>
      <c r="W3" s="14" t="s">
        <v>36</v>
      </c>
      <c r="X3" s="14" t="s">
        <v>37</v>
      </c>
      <c r="Y3" s="47"/>
      <c r="Z3" s="47"/>
      <c r="AA3" s="47"/>
      <c r="AB3" s="47"/>
      <c r="AC3" s="47"/>
      <c r="AD3" s="47"/>
    </row>
    <row r="4" spans="1:30" x14ac:dyDescent="0.25">
      <c r="A4" s="3"/>
      <c r="B4" s="51" t="s">
        <v>38</v>
      </c>
      <c r="C4" s="52" t="s">
        <v>43</v>
      </c>
      <c r="D4" s="53" t="s">
        <v>39</v>
      </c>
      <c r="E4" s="54" t="s">
        <v>20</v>
      </c>
      <c r="F4" s="64"/>
      <c r="G4" s="55">
        <v>1</v>
      </c>
      <c r="H4" s="56"/>
      <c r="I4" s="56"/>
      <c r="J4" s="57"/>
      <c r="K4" s="57"/>
      <c r="L4" s="58" t="s">
        <v>42</v>
      </c>
      <c r="M4" s="57">
        <v>1</v>
      </c>
      <c r="N4" s="55"/>
      <c r="O4" s="56"/>
      <c r="P4" s="56"/>
      <c r="Q4" s="56"/>
      <c r="R4" s="56"/>
      <c r="S4" s="56"/>
      <c r="T4" s="56"/>
      <c r="U4" s="56"/>
      <c r="V4" s="59"/>
      <c r="W4" s="52" t="s">
        <v>40</v>
      </c>
      <c r="X4" s="60" t="s">
        <v>41</v>
      </c>
      <c r="Y4" s="47"/>
      <c r="Z4" s="47"/>
      <c r="AA4" s="47"/>
      <c r="AB4" s="47"/>
      <c r="AC4" s="47"/>
      <c r="AD4" s="47"/>
    </row>
    <row r="5" spans="1:30" x14ac:dyDescent="0.25">
      <c r="A5" s="9"/>
      <c r="B5" s="68"/>
      <c r="C5" s="69"/>
      <c r="D5" s="70"/>
      <c r="E5" s="71"/>
      <c r="F5" s="72"/>
      <c r="G5" s="69"/>
      <c r="H5" s="69"/>
      <c r="I5" s="69"/>
      <c r="J5" s="72"/>
      <c r="K5" s="72"/>
      <c r="L5" s="72"/>
      <c r="M5" s="69"/>
      <c r="N5" s="69"/>
      <c r="O5" s="69"/>
      <c r="P5" s="69"/>
      <c r="Q5" s="69"/>
      <c r="R5" s="69"/>
      <c r="S5" s="69"/>
      <c r="T5" s="69"/>
      <c r="U5" s="69"/>
      <c r="V5" s="69"/>
      <c r="W5" s="70"/>
      <c r="X5" s="73"/>
      <c r="Y5" s="47"/>
      <c r="Z5" s="47"/>
      <c r="AA5" s="47"/>
      <c r="AB5" s="47"/>
      <c r="AC5" s="47"/>
      <c r="AD5" s="47"/>
    </row>
    <row r="6" spans="1:30" x14ac:dyDescent="0.25">
      <c r="A6" s="9"/>
      <c r="B6" s="61"/>
      <c r="C6" s="28"/>
      <c r="D6" s="61"/>
      <c r="E6" s="62"/>
      <c r="F6" s="21"/>
      <c r="G6" s="28"/>
      <c r="H6" s="30"/>
      <c r="I6" s="28"/>
      <c r="J6" s="21"/>
      <c r="K6" s="21"/>
      <c r="L6" s="21"/>
      <c r="M6" s="28"/>
      <c r="N6" s="28"/>
      <c r="O6" s="28"/>
      <c r="P6" s="28"/>
      <c r="Q6" s="28"/>
      <c r="R6" s="28"/>
      <c r="S6" s="28"/>
      <c r="T6" s="28"/>
      <c r="U6" s="28"/>
      <c r="V6" s="28"/>
      <c r="W6" s="61"/>
      <c r="X6" s="28"/>
      <c r="Y6" s="47"/>
      <c r="Z6" s="47"/>
      <c r="AA6" s="47"/>
      <c r="AB6" s="47"/>
      <c r="AC6" s="47"/>
      <c r="AD6" s="47"/>
    </row>
    <row r="7" spans="1:30" x14ac:dyDescent="0.25">
      <c r="A7" s="9"/>
      <c r="B7" s="61"/>
      <c r="C7" s="28"/>
      <c r="D7" s="61"/>
      <c r="E7" s="62"/>
      <c r="G7" s="28"/>
      <c r="H7" s="30"/>
      <c r="I7" s="28"/>
      <c r="J7" s="21"/>
      <c r="K7" s="21"/>
      <c r="L7" s="21"/>
      <c r="M7" s="28"/>
      <c r="N7" s="28"/>
      <c r="O7" s="28"/>
      <c r="P7" s="28"/>
      <c r="Q7" s="28"/>
      <c r="R7" s="28"/>
      <c r="S7" s="28"/>
      <c r="T7" s="28"/>
      <c r="U7" s="28"/>
      <c r="V7" s="28"/>
      <c r="W7" s="61"/>
      <c r="X7" s="28"/>
      <c r="Y7" s="47"/>
      <c r="Z7" s="47"/>
      <c r="AA7" s="47"/>
      <c r="AB7" s="47"/>
      <c r="AC7" s="47"/>
      <c r="AD7" s="47"/>
    </row>
    <row r="8" spans="1:30" x14ac:dyDescent="0.25">
      <c r="A8" s="9"/>
      <c r="B8" s="61"/>
      <c r="C8" s="28"/>
      <c r="D8" s="61"/>
      <c r="E8" s="62"/>
      <c r="G8" s="28"/>
      <c r="H8" s="30"/>
      <c r="I8" s="28"/>
      <c r="J8" s="21"/>
      <c r="K8" s="21"/>
      <c r="L8" s="21"/>
      <c r="M8" s="28"/>
      <c r="N8" s="28"/>
      <c r="O8" s="28"/>
      <c r="P8" s="28"/>
      <c r="Q8" s="28"/>
      <c r="R8" s="28"/>
      <c r="S8" s="28"/>
      <c r="T8" s="28"/>
      <c r="U8" s="28"/>
      <c r="V8" s="28"/>
      <c r="W8" s="61"/>
      <c r="X8" s="28"/>
      <c r="Y8" s="47"/>
      <c r="Z8" s="47"/>
      <c r="AA8" s="47"/>
      <c r="AB8" s="47"/>
      <c r="AC8" s="47"/>
      <c r="AD8" s="47"/>
    </row>
    <row r="9" spans="1:30" x14ac:dyDescent="0.25">
      <c r="A9" s="9"/>
      <c r="B9" s="61"/>
      <c r="C9" s="28"/>
      <c r="D9" s="61"/>
      <c r="E9" s="62"/>
      <c r="G9" s="28"/>
      <c r="H9" s="30"/>
      <c r="I9" s="28"/>
      <c r="J9" s="21"/>
      <c r="K9" s="21"/>
      <c r="L9" s="21"/>
      <c r="M9" s="28"/>
      <c r="N9" s="28"/>
      <c r="O9" s="28"/>
      <c r="P9" s="28"/>
      <c r="Q9" s="28"/>
      <c r="R9" s="28"/>
      <c r="S9" s="28"/>
      <c r="T9" s="28"/>
      <c r="U9" s="28"/>
      <c r="V9" s="28"/>
      <c r="W9" s="61"/>
      <c r="X9" s="28"/>
      <c r="Y9" s="47"/>
      <c r="Z9" s="47"/>
      <c r="AA9" s="47"/>
      <c r="AB9" s="47"/>
      <c r="AC9" s="47"/>
      <c r="AD9" s="47"/>
    </row>
    <row r="10" spans="1:30" x14ac:dyDescent="0.25">
      <c r="A10" s="9"/>
      <c r="B10" s="61"/>
      <c r="C10" s="28"/>
      <c r="D10" s="61"/>
      <c r="E10" s="62"/>
      <c r="G10" s="28"/>
      <c r="H10" s="30"/>
      <c r="I10" s="28"/>
      <c r="J10" s="21"/>
      <c r="K10" s="21"/>
      <c r="L10" s="21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61"/>
      <c r="X10" s="28"/>
      <c r="Y10" s="47"/>
      <c r="Z10" s="47"/>
      <c r="AA10" s="47"/>
      <c r="AB10" s="47"/>
      <c r="AC10" s="47"/>
      <c r="AD10" s="47"/>
    </row>
    <row r="11" spans="1:30" x14ac:dyDescent="0.25">
      <c r="A11" s="9"/>
      <c r="B11" s="61"/>
      <c r="C11" s="28"/>
      <c r="D11" s="61"/>
      <c r="E11" s="62"/>
      <c r="G11" s="28"/>
      <c r="H11" s="30"/>
      <c r="I11" s="28"/>
      <c r="J11" s="21"/>
      <c r="K11" s="21"/>
      <c r="L11" s="21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61"/>
      <c r="X11" s="28"/>
      <c r="Y11" s="47"/>
      <c r="Z11" s="47"/>
      <c r="AA11" s="47"/>
      <c r="AB11" s="47"/>
      <c r="AC11" s="47"/>
      <c r="AD11" s="47"/>
    </row>
    <row r="12" spans="1:30" x14ac:dyDescent="0.25">
      <c r="A12" s="9"/>
      <c r="B12" s="61"/>
      <c r="C12" s="28"/>
      <c r="D12" s="61"/>
      <c r="E12" s="62"/>
      <c r="G12" s="28"/>
      <c r="H12" s="30"/>
      <c r="I12" s="28"/>
      <c r="J12" s="21"/>
      <c r="K12" s="21"/>
      <c r="L12" s="21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61"/>
      <c r="X12" s="28"/>
      <c r="Y12" s="47"/>
      <c r="Z12" s="47"/>
      <c r="AA12" s="47"/>
      <c r="AB12" s="47"/>
      <c r="AC12" s="47"/>
      <c r="AD12" s="47"/>
    </row>
    <row r="13" spans="1:30" x14ac:dyDescent="0.25">
      <c r="A13" s="9"/>
      <c r="B13" s="61"/>
      <c r="C13" s="28"/>
      <c r="D13" s="61"/>
      <c r="E13" s="62"/>
      <c r="G13" s="28"/>
      <c r="H13" s="30"/>
      <c r="I13" s="28"/>
      <c r="J13" s="21"/>
      <c r="K13" s="21"/>
      <c r="L13" s="21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61"/>
      <c r="X13" s="28"/>
      <c r="Y13" s="47"/>
      <c r="Z13" s="47"/>
      <c r="AA13" s="47"/>
      <c r="AB13" s="47"/>
      <c r="AC13" s="47"/>
      <c r="AD13" s="47"/>
    </row>
    <row r="14" spans="1:30" x14ac:dyDescent="0.25">
      <c r="A14" s="9"/>
      <c r="B14" s="61"/>
      <c r="C14" s="28"/>
      <c r="D14" s="61"/>
      <c r="E14" s="62"/>
      <c r="G14" s="28"/>
      <c r="H14" s="30"/>
      <c r="I14" s="28"/>
      <c r="J14" s="21"/>
      <c r="K14" s="21"/>
      <c r="L14" s="21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61"/>
      <c r="X14" s="28"/>
      <c r="Y14" s="47"/>
      <c r="Z14" s="47"/>
      <c r="AA14" s="47"/>
      <c r="AB14" s="47"/>
      <c r="AC14" s="47"/>
      <c r="AD14" s="47"/>
    </row>
    <row r="15" spans="1:30" x14ac:dyDescent="0.25">
      <c r="A15" s="9"/>
      <c r="B15" s="61"/>
      <c r="C15" s="28"/>
      <c r="D15" s="61"/>
      <c r="E15" s="62"/>
      <c r="G15" s="28"/>
      <c r="H15" s="30"/>
      <c r="I15" s="28"/>
      <c r="J15" s="21"/>
      <c r="K15" s="21"/>
      <c r="L15" s="21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61"/>
      <c r="X15" s="28"/>
      <c r="Y15" s="47"/>
      <c r="Z15" s="47"/>
      <c r="AA15" s="47"/>
      <c r="AB15" s="47"/>
      <c r="AC15" s="47"/>
      <c r="AD15" s="47"/>
    </row>
    <row r="16" spans="1:30" x14ac:dyDescent="0.25">
      <c r="A16" s="9"/>
      <c r="B16" s="61"/>
      <c r="C16" s="28"/>
      <c r="D16" s="61"/>
      <c r="E16" s="62"/>
      <c r="G16" s="28"/>
      <c r="H16" s="30"/>
      <c r="I16" s="28"/>
      <c r="J16" s="21"/>
      <c r="K16" s="21"/>
      <c r="L16" s="21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61"/>
      <c r="X16" s="28"/>
      <c r="Y16" s="47"/>
      <c r="Z16" s="47"/>
      <c r="AA16" s="47"/>
      <c r="AB16" s="47"/>
      <c r="AC16" s="47"/>
      <c r="AD16" s="47"/>
    </row>
    <row r="17" spans="1:30" x14ac:dyDescent="0.25">
      <c r="A17" s="9"/>
      <c r="B17" s="61"/>
      <c r="C17" s="28"/>
      <c r="D17" s="61"/>
      <c r="E17" s="62"/>
      <c r="G17" s="28"/>
      <c r="H17" s="30"/>
      <c r="I17" s="28"/>
      <c r="J17" s="21"/>
      <c r="K17" s="21"/>
      <c r="L17" s="21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61"/>
      <c r="X17" s="28"/>
      <c r="Y17" s="47"/>
      <c r="Z17" s="47"/>
      <c r="AA17" s="47"/>
      <c r="AB17" s="47"/>
      <c r="AC17" s="47"/>
      <c r="AD17" s="47"/>
    </row>
    <row r="18" spans="1:30" x14ac:dyDescent="0.25">
      <c r="A18" s="9"/>
      <c r="B18" s="61"/>
      <c r="C18" s="28"/>
      <c r="D18" s="61"/>
      <c r="E18" s="62"/>
      <c r="G18" s="28"/>
      <c r="H18" s="30"/>
      <c r="I18" s="28"/>
      <c r="J18" s="21"/>
      <c r="K18" s="21"/>
      <c r="L18" s="21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61"/>
      <c r="X18" s="28"/>
      <c r="Y18" s="47"/>
      <c r="Z18" s="47"/>
      <c r="AA18" s="47"/>
      <c r="AB18" s="47"/>
      <c r="AC18" s="47"/>
      <c r="AD18" s="47"/>
    </row>
    <row r="19" spans="1:30" x14ac:dyDescent="0.25">
      <c r="A19" s="9"/>
      <c r="B19" s="61"/>
      <c r="C19" s="28"/>
      <c r="D19" s="61"/>
      <c r="E19" s="62"/>
      <c r="G19" s="28"/>
      <c r="H19" s="30"/>
      <c r="I19" s="28"/>
      <c r="J19" s="21"/>
      <c r="K19" s="21"/>
      <c r="L19" s="21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61"/>
      <c r="X19" s="28"/>
      <c r="Y19" s="47"/>
      <c r="Z19" s="47"/>
      <c r="AA19" s="47"/>
      <c r="AB19" s="47"/>
      <c r="AC19" s="47"/>
      <c r="AD19" s="47"/>
    </row>
    <row r="20" spans="1:30" x14ac:dyDescent="0.25">
      <c r="A20" s="9"/>
      <c r="B20" s="61"/>
      <c r="C20" s="28"/>
      <c r="D20" s="61"/>
      <c r="E20" s="62"/>
      <c r="G20" s="28"/>
      <c r="H20" s="30"/>
      <c r="I20" s="28"/>
      <c r="J20" s="21"/>
      <c r="K20" s="21"/>
      <c r="L20" s="21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61"/>
      <c r="X20" s="28"/>
      <c r="Y20" s="47"/>
      <c r="Z20" s="47"/>
      <c r="AA20" s="47"/>
      <c r="AB20" s="47"/>
      <c r="AC20" s="47"/>
      <c r="AD20" s="47"/>
    </row>
    <row r="21" spans="1:30" x14ac:dyDescent="0.25">
      <c r="A21" s="9"/>
      <c r="B21" s="61"/>
      <c r="C21" s="28"/>
      <c r="D21" s="61"/>
      <c r="E21" s="62"/>
      <c r="G21" s="28"/>
      <c r="H21" s="30"/>
      <c r="I21" s="28"/>
      <c r="J21" s="21"/>
      <c r="K21" s="21"/>
      <c r="L21" s="21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61"/>
      <c r="X21" s="28"/>
      <c r="Y21" s="47"/>
      <c r="Z21" s="47"/>
      <c r="AA21" s="47"/>
      <c r="AB21" s="47"/>
      <c r="AC21" s="47"/>
      <c r="AD21" s="47"/>
    </row>
    <row r="22" spans="1:30" x14ac:dyDescent="0.25">
      <c r="A22" s="9"/>
      <c r="B22" s="61"/>
      <c r="C22" s="28"/>
      <c r="D22" s="61"/>
      <c r="E22" s="62"/>
      <c r="G22" s="28"/>
      <c r="H22" s="30"/>
      <c r="I22" s="28"/>
      <c r="J22" s="21"/>
      <c r="K22" s="21"/>
      <c r="L22" s="21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61"/>
      <c r="X22" s="28"/>
      <c r="Y22" s="47"/>
      <c r="Z22" s="47"/>
      <c r="AA22" s="47"/>
      <c r="AB22" s="47"/>
      <c r="AC22" s="47"/>
      <c r="AD22" s="47"/>
    </row>
    <row r="23" spans="1:30" x14ac:dyDescent="0.25">
      <c r="A23" s="9"/>
      <c r="B23" s="61"/>
      <c r="C23" s="28"/>
      <c r="D23" s="61"/>
      <c r="E23" s="62"/>
      <c r="G23" s="28"/>
      <c r="H23" s="30"/>
      <c r="I23" s="28"/>
      <c r="J23" s="21"/>
      <c r="K23" s="21"/>
      <c r="L23" s="21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61"/>
      <c r="X23" s="28"/>
      <c r="Y23" s="47"/>
      <c r="Z23" s="47"/>
      <c r="AA23" s="47"/>
      <c r="AB23" s="47"/>
      <c r="AC23" s="47"/>
      <c r="AD23" s="47"/>
    </row>
    <row r="24" spans="1:30" x14ac:dyDescent="0.25">
      <c r="A24" s="9"/>
      <c r="B24" s="61"/>
      <c r="C24" s="28"/>
      <c r="D24" s="61"/>
      <c r="E24" s="62"/>
      <c r="G24" s="28"/>
      <c r="H24" s="30"/>
      <c r="I24" s="28"/>
      <c r="J24" s="21"/>
      <c r="K24" s="21"/>
      <c r="L24" s="21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61"/>
      <c r="X24" s="28"/>
      <c r="Y24" s="47"/>
      <c r="Z24" s="47"/>
      <c r="AA24" s="47"/>
      <c r="AB24" s="47"/>
      <c r="AC24" s="47"/>
      <c r="AD24" s="47"/>
    </row>
    <row r="25" spans="1:30" x14ac:dyDescent="0.25">
      <c r="A25" s="9"/>
      <c r="B25" s="61"/>
      <c r="C25" s="28"/>
      <c r="D25" s="61"/>
      <c r="E25" s="62"/>
      <c r="G25" s="28"/>
      <c r="H25" s="30"/>
      <c r="I25" s="28"/>
      <c r="J25" s="21"/>
      <c r="K25" s="21"/>
      <c r="L25" s="21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61"/>
      <c r="X25" s="28"/>
      <c r="Y25" s="47"/>
      <c r="Z25" s="47"/>
      <c r="AA25" s="47"/>
      <c r="AB25" s="47"/>
      <c r="AC25" s="47"/>
      <c r="AD25" s="47"/>
    </row>
    <row r="26" spans="1:30" x14ac:dyDescent="0.25">
      <c r="A26" s="9"/>
      <c r="B26" s="61"/>
      <c r="C26" s="28"/>
      <c r="D26" s="61"/>
      <c r="E26" s="62"/>
      <c r="G26" s="28"/>
      <c r="H26" s="30"/>
      <c r="I26" s="28"/>
      <c r="J26" s="21"/>
      <c r="K26" s="21"/>
      <c r="L26" s="21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61"/>
      <c r="X26" s="28"/>
      <c r="Y26" s="47"/>
      <c r="Z26" s="47"/>
      <c r="AA26" s="47"/>
      <c r="AB26" s="47"/>
      <c r="AC26" s="47"/>
      <c r="AD26" s="47"/>
    </row>
    <row r="27" spans="1:30" x14ac:dyDescent="0.25">
      <c r="A27" s="9"/>
      <c r="B27" s="61"/>
      <c r="C27" s="28"/>
      <c r="D27" s="61"/>
      <c r="E27" s="62"/>
      <c r="G27" s="28"/>
      <c r="H27" s="30"/>
      <c r="I27" s="28"/>
      <c r="J27" s="21"/>
      <c r="K27" s="21"/>
      <c r="L27" s="21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61"/>
      <c r="X27" s="28"/>
      <c r="Y27" s="47"/>
      <c r="Z27" s="47"/>
      <c r="AA27" s="47"/>
      <c r="AB27" s="47"/>
      <c r="AC27" s="47"/>
      <c r="AD27" s="47"/>
    </row>
    <row r="28" spans="1:30" x14ac:dyDescent="0.25">
      <c r="A28" s="9"/>
      <c r="B28" s="61"/>
      <c r="C28" s="28"/>
      <c r="D28" s="61"/>
      <c r="E28" s="62"/>
      <c r="G28" s="28"/>
      <c r="H28" s="30"/>
      <c r="I28" s="28"/>
      <c r="J28" s="21"/>
      <c r="K28" s="21"/>
      <c r="L28" s="21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61"/>
      <c r="X28" s="28"/>
      <c r="Y28" s="47"/>
      <c r="Z28" s="47"/>
      <c r="AA28" s="47"/>
      <c r="AB28" s="47"/>
      <c r="AC28" s="47"/>
      <c r="AD28" s="47"/>
    </row>
    <row r="29" spans="1:30" x14ac:dyDescent="0.25">
      <c r="A29" s="9"/>
      <c r="B29" s="61"/>
      <c r="C29" s="28"/>
      <c r="D29" s="61"/>
      <c r="E29" s="62"/>
      <c r="G29" s="28"/>
      <c r="H29" s="30"/>
      <c r="I29" s="28"/>
      <c r="J29" s="21"/>
      <c r="K29" s="21"/>
      <c r="L29" s="21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61"/>
      <c r="X29" s="28"/>
      <c r="Y29" s="47"/>
      <c r="Z29" s="47"/>
      <c r="AA29" s="47"/>
      <c r="AB29" s="47"/>
      <c r="AC29" s="47"/>
      <c r="AD29" s="47"/>
    </row>
    <row r="30" spans="1:30" x14ac:dyDescent="0.25">
      <c r="A30" s="9"/>
      <c r="B30" s="61"/>
      <c r="C30" s="28"/>
      <c r="D30" s="61"/>
      <c r="E30" s="62"/>
      <c r="G30" s="28"/>
      <c r="H30" s="30"/>
      <c r="I30" s="28"/>
      <c r="J30" s="21"/>
      <c r="K30" s="21"/>
      <c r="L30" s="21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61"/>
      <c r="X30" s="28"/>
      <c r="Y30" s="47"/>
      <c r="Z30" s="47"/>
      <c r="AA30" s="47"/>
      <c r="AB30" s="47"/>
      <c r="AC30" s="47"/>
      <c r="AD30" s="47"/>
    </row>
    <row r="31" spans="1:30" x14ac:dyDescent="0.25">
      <c r="A31" s="9"/>
      <c r="B31" s="61"/>
      <c r="C31" s="28"/>
      <c r="D31" s="61"/>
      <c r="E31" s="62"/>
      <c r="G31" s="28"/>
      <c r="H31" s="30"/>
      <c r="I31" s="28"/>
      <c r="J31" s="21"/>
      <c r="K31" s="21"/>
      <c r="L31" s="21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61"/>
      <c r="X31" s="28"/>
      <c r="Y31" s="47"/>
      <c r="Z31" s="47"/>
      <c r="AA31" s="47"/>
      <c r="AB31" s="47"/>
      <c r="AC31" s="47"/>
      <c r="AD31" s="47"/>
    </row>
    <row r="32" spans="1:30" x14ac:dyDescent="0.25">
      <c r="A32" s="9"/>
      <c r="B32" s="61"/>
      <c r="C32" s="28"/>
      <c r="D32" s="61"/>
      <c r="E32" s="62"/>
      <c r="G32" s="28"/>
      <c r="H32" s="30"/>
      <c r="I32" s="28"/>
      <c r="J32" s="21"/>
      <c r="K32" s="21"/>
      <c r="L32" s="21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61"/>
      <c r="X32" s="28"/>
      <c r="Y32" s="47"/>
      <c r="Z32" s="47"/>
      <c r="AA32" s="47"/>
      <c r="AB32" s="47"/>
      <c r="AC32" s="47"/>
      <c r="AD32" s="47"/>
    </row>
    <row r="33" spans="1:30" x14ac:dyDescent="0.25">
      <c r="A33" s="9"/>
      <c r="B33" s="61"/>
      <c r="C33" s="28"/>
      <c r="D33" s="61"/>
      <c r="E33" s="62"/>
      <c r="G33" s="28"/>
      <c r="H33" s="30"/>
      <c r="I33" s="28"/>
      <c r="J33" s="21"/>
      <c r="K33" s="21"/>
      <c r="L33" s="21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61"/>
      <c r="X33" s="28"/>
      <c r="Y33" s="47"/>
      <c r="Z33" s="47"/>
      <c r="AA33" s="47"/>
      <c r="AB33" s="47"/>
      <c r="AC33" s="47"/>
      <c r="AD33" s="47"/>
    </row>
    <row r="34" spans="1:30" x14ac:dyDescent="0.25">
      <c r="A34" s="9"/>
      <c r="B34" s="61"/>
      <c r="C34" s="28"/>
      <c r="D34" s="61"/>
      <c r="E34" s="62"/>
      <c r="G34" s="28"/>
      <c r="H34" s="30"/>
      <c r="I34" s="28"/>
      <c r="J34" s="21"/>
      <c r="K34" s="21"/>
      <c r="L34" s="21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61"/>
      <c r="X34" s="28"/>
      <c r="Y34" s="47"/>
      <c r="Z34" s="47"/>
      <c r="AA34" s="47"/>
      <c r="AB34" s="47"/>
      <c r="AC34" s="47"/>
      <c r="AD34" s="47"/>
    </row>
    <row r="35" spans="1:30" x14ac:dyDescent="0.25">
      <c r="A35" s="9"/>
      <c r="B35" s="61"/>
      <c r="C35" s="28"/>
      <c r="D35" s="61"/>
      <c r="E35" s="62"/>
      <c r="G35" s="28"/>
      <c r="H35" s="30"/>
      <c r="I35" s="28"/>
      <c r="J35" s="21"/>
      <c r="K35" s="21"/>
      <c r="L35" s="21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61"/>
      <c r="X35" s="28"/>
      <c r="Y35" s="47"/>
      <c r="Z35" s="47"/>
      <c r="AA35" s="47"/>
      <c r="AB35" s="47"/>
      <c r="AC35" s="47"/>
      <c r="AD35" s="47"/>
    </row>
    <row r="36" spans="1:30" x14ac:dyDescent="0.25">
      <c r="A36" s="9"/>
      <c r="B36" s="61"/>
      <c r="C36" s="28"/>
      <c r="D36" s="61"/>
      <c r="E36" s="62"/>
      <c r="G36" s="28"/>
      <c r="H36" s="30"/>
      <c r="I36" s="28"/>
      <c r="J36" s="21"/>
      <c r="K36" s="21"/>
      <c r="L36" s="21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61"/>
      <c r="X36" s="28"/>
      <c r="Y36" s="47"/>
      <c r="Z36" s="47"/>
      <c r="AA36" s="47"/>
      <c r="AB36" s="47"/>
      <c r="AC36" s="47"/>
      <c r="AD36" s="47"/>
    </row>
    <row r="37" spans="1:30" x14ac:dyDescent="0.25">
      <c r="A37" s="9"/>
      <c r="B37" s="61"/>
      <c r="C37" s="28"/>
      <c r="D37" s="61"/>
      <c r="E37" s="62"/>
      <c r="G37" s="28"/>
      <c r="H37" s="30"/>
      <c r="I37" s="28"/>
      <c r="J37" s="21"/>
      <c r="K37" s="21"/>
      <c r="L37" s="21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61"/>
      <c r="X37" s="28"/>
      <c r="Y37" s="47"/>
      <c r="Z37" s="47"/>
      <c r="AA37" s="47"/>
      <c r="AB37" s="47"/>
      <c r="AC37" s="47"/>
      <c r="AD37" s="47"/>
    </row>
    <row r="38" spans="1:30" x14ac:dyDescent="0.25">
      <c r="A38" s="9"/>
      <c r="B38" s="61"/>
      <c r="C38" s="28"/>
      <c r="D38" s="61"/>
      <c r="E38" s="62"/>
      <c r="G38" s="28"/>
      <c r="H38" s="30"/>
      <c r="I38" s="28"/>
      <c r="J38" s="21"/>
      <c r="K38" s="21"/>
      <c r="L38" s="21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61"/>
      <c r="X38" s="28"/>
      <c r="Y38" s="47"/>
      <c r="Z38" s="47"/>
      <c r="AA38" s="47"/>
      <c r="AB38" s="47"/>
      <c r="AC38" s="47"/>
      <c r="AD38" s="47"/>
    </row>
    <row r="39" spans="1:30" x14ac:dyDescent="0.25">
      <c r="A39" s="9"/>
      <c r="B39" s="61"/>
      <c r="C39" s="28"/>
      <c r="D39" s="61"/>
      <c r="E39" s="62"/>
      <c r="G39" s="28"/>
      <c r="H39" s="30"/>
      <c r="I39" s="28"/>
      <c r="J39" s="21"/>
      <c r="K39" s="21"/>
      <c r="L39" s="21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61"/>
      <c r="X39" s="28"/>
      <c r="Y39" s="47"/>
      <c r="Z39" s="47"/>
      <c r="AA39" s="47"/>
      <c r="AB39" s="47"/>
      <c r="AC39" s="47"/>
      <c r="AD39" s="47"/>
    </row>
    <row r="40" spans="1:30" x14ac:dyDescent="0.25">
      <c r="A40" s="9"/>
      <c r="B40" s="61"/>
      <c r="C40" s="28"/>
      <c r="D40" s="61"/>
      <c r="E40" s="62"/>
      <c r="G40" s="28"/>
      <c r="H40" s="30"/>
      <c r="I40" s="28"/>
      <c r="J40" s="21"/>
      <c r="K40" s="21"/>
      <c r="L40" s="21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61"/>
      <c r="X40" s="28"/>
      <c r="Y40" s="47"/>
      <c r="Z40" s="47"/>
      <c r="AA40" s="47"/>
      <c r="AB40" s="47"/>
      <c r="AC40" s="47"/>
      <c r="AD40" s="47"/>
    </row>
    <row r="41" spans="1:30" x14ac:dyDescent="0.25">
      <c r="A41" s="9"/>
      <c r="B41" s="61"/>
      <c r="C41" s="28"/>
      <c r="D41" s="61"/>
      <c r="E41" s="62"/>
      <c r="G41" s="28"/>
      <c r="H41" s="30"/>
      <c r="I41" s="28"/>
      <c r="J41" s="21"/>
      <c r="K41" s="21"/>
      <c r="L41" s="21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61"/>
      <c r="X41" s="28"/>
      <c r="Y41" s="47"/>
      <c r="Z41" s="47"/>
      <c r="AA41" s="47"/>
      <c r="AB41" s="47"/>
      <c r="AC41" s="47"/>
      <c r="AD41" s="47"/>
    </row>
    <row r="42" spans="1:30" x14ac:dyDescent="0.25">
      <c r="A42" s="9"/>
      <c r="B42" s="61"/>
      <c r="C42" s="28"/>
      <c r="D42" s="61"/>
      <c r="E42" s="62"/>
      <c r="G42" s="28"/>
      <c r="H42" s="30"/>
      <c r="I42" s="28"/>
      <c r="J42" s="21"/>
      <c r="K42" s="21"/>
      <c r="L42" s="21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61"/>
      <c r="X42" s="28"/>
      <c r="Y42" s="47"/>
      <c r="Z42" s="47"/>
      <c r="AA42" s="47"/>
      <c r="AB42" s="47"/>
      <c r="AC42" s="47"/>
      <c r="AD42" s="47"/>
    </row>
    <row r="43" spans="1:30" x14ac:dyDescent="0.25">
      <c r="A43" s="9"/>
      <c r="B43" s="61"/>
      <c r="C43" s="28"/>
      <c r="D43" s="61"/>
      <c r="E43" s="62"/>
      <c r="G43" s="28"/>
      <c r="H43" s="30"/>
      <c r="I43" s="28"/>
      <c r="J43" s="21"/>
      <c r="K43" s="21"/>
      <c r="L43" s="21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61"/>
      <c r="X43" s="28"/>
      <c r="Y43" s="47"/>
      <c r="Z43" s="47"/>
      <c r="AA43" s="47"/>
      <c r="AB43" s="47"/>
      <c r="AC43" s="47"/>
      <c r="AD43" s="47"/>
    </row>
    <row r="44" spans="1:30" x14ac:dyDescent="0.25">
      <c r="A44" s="9"/>
      <c r="B44" s="61"/>
      <c r="C44" s="28"/>
      <c r="D44" s="61"/>
      <c r="E44" s="62"/>
      <c r="G44" s="28"/>
      <c r="H44" s="30"/>
      <c r="I44" s="28"/>
      <c r="J44" s="21"/>
      <c r="K44" s="21"/>
      <c r="L44" s="21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61"/>
      <c r="X44" s="28"/>
      <c r="Y44" s="47"/>
      <c r="Z44" s="47"/>
      <c r="AA44" s="47"/>
      <c r="AB44" s="47"/>
      <c r="AC44" s="47"/>
      <c r="AD44" s="47"/>
    </row>
    <row r="45" spans="1:30" x14ac:dyDescent="0.25">
      <c r="A45" s="9"/>
      <c r="B45" s="61"/>
      <c r="C45" s="28"/>
      <c r="D45" s="61"/>
      <c r="E45" s="62"/>
      <c r="G45" s="28"/>
      <c r="H45" s="30"/>
      <c r="I45" s="28"/>
      <c r="J45" s="21"/>
      <c r="K45" s="21"/>
      <c r="L45" s="21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61"/>
      <c r="X45" s="28"/>
      <c r="Y45" s="47"/>
      <c r="Z45" s="47"/>
      <c r="AA45" s="47"/>
      <c r="AB45" s="47"/>
      <c r="AC45" s="47"/>
      <c r="AD45" s="47"/>
    </row>
    <row r="46" spans="1:30" x14ac:dyDescent="0.25">
      <c r="A46" s="9"/>
      <c r="B46" s="61"/>
      <c r="C46" s="28"/>
      <c r="D46" s="61"/>
      <c r="E46" s="62"/>
      <c r="G46" s="28"/>
      <c r="H46" s="30"/>
      <c r="I46" s="28"/>
      <c r="J46" s="21"/>
      <c r="K46" s="21"/>
      <c r="L46" s="21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61"/>
      <c r="X46" s="28"/>
      <c r="Y46" s="47"/>
      <c r="Z46" s="47"/>
      <c r="AA46" s="47"/>
      <c r="AB46" s="47"/>
      <c r="AC46" s="47"/>
      <c r="AD46" s="47"/>
    </row>
    <row r="47" spans="1:30" x14ac:dyDescent="0.25">
      <c r="A47" s="9"/>
      <c r="B47" s="61"/>
      <c r="C47" s="28"/>
      <c r="D47" s="61"/>
      <c r="E47" s="62"/>
      <c r="G47" s="28"/>
      <c r="H47" s="30"/>
      <c r="I47" s="28"/>
      <c r="J47" s="21"/>
      <c r="K47" s="21"/>
      <c r="L47" s="21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61"/>
      <c r="X47" s="28"/>
      <c r="Y47" s="47"/>
      <c r="Z47" s="47"/>
      <c r="AA47" s="47"/>
      <c r="AB47" s="47"/>
      <c r="AC47" s="47"/>
      <c r="AD47" s="47"/>
    </row>
    <row r="48" spans="1:30" x14ac:dyDescent="0.25">
      <c r="A48" s="9"/>
      <c r="B48" s="61"/>
      <c r="C48" s="28"/>
      <c r="D48" s="61"/>
      <c r="E48" s="62"/>
      <c r="G48" s="28"/>
      <c r="H48" s="30"/>
      <c r="I48" s="28"/>
      <c r="J48" s="21"/>
      <c r="K48" s="21"/>
      <c r="L48" s="21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61"/>
      <c r="X48" s="28"/>
      <c r="Y48" s="47"/>
      <c r="Z48" s="47"/>
      <c r="AA48" s="47"/>
      <c r="AB48" s="47"/>
      <c r="AC48" s="47"/>
      <c r="AD48" s="47"/>
    </row>
    <row r="49" spans="1:30" x14ac:dyDescent="0.25">
      <c r="A49" s="9"/>
      <c r="B49" s="61"/>
      <c r="C49" s="28"/>
      <c r="D49" s="61"/>
      <c r="E49" s="62"/>
      <c r="G49" s="28"/>
      <c r="H49" s="30"/>
      <c r="I49" s="28"/>
      <c r="J49" s="21"/>
      <c r="K49" s="21"/>
      <c r="L49" s="21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61"/>
      <c r="X49" s="28"/>
      <c r="Y49" s="47"/>
      <c r="Z49" s="47"/>
      <c r="AA49" s="47"/>
      <c r="AB49" s="47"/>
      <c r="AC49" s="47"/>
      <c r="AD49" s="47"/>
    </row>
    <row r="50" spans="1:30" x14ac:dyDescent="0.25">
      <c r="A50" s="9"/>
      <c r="B50" s="61"/>
      <c r="C50" s="28"/>
      <c r="D50" s="61"/>
      <c r="E50" s="62"/>
      <c r="G50" s="28"/>
      <c r="H50" s="30"/>
      <c r="I50" s="28"/>
      <c r="J50" s="21"/>
      <c r="K50" s="21"/>
      <c r="L50" s="21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61"/>
      <c r="X50" s="28"/>
      <c r="Y50" s="47"/>
      <c r="Z50" s="47"/>
      <c r="AA50" s="47"/>
      <c r="AB50" s="47"/>
      <c r="AC50" s="47"/>
      <c r="AD50" s="47"/>
    </row>
    <row r="51" spans="1:30" x14ac:dyDescent="0.25">
      <c r="A51" s="9"/>
      <c r="B51" s="61"/>
      <c r="C51" s="28"/>
      <c r="D51" s="61"/>
      <c r="E51" s="62"/>
      <c r="G51" s="28"/>
      <c r="H51" s="30"/>
      <c r="I51" s="28"/>
      <c r="J51" s="21"/>
      <c r="K51" s="21"/>
      <c r="L51" s="21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61"/>
      <c r="X51" s="28"/>
      <c r="Y51" s="47"/>
      <c r="Z51" s="47"/>
      <c r="AA51" s="47"/>
      <c r="AB51" s="47"/>
      <c r="AC51" s="47"/>
      <c r="AD51" s="47"/>
    </row>
    <row r="52" spans="1:30" x14ac:dyDescent="0.25">
      <c r="A52" s="9"/>
      <c r="B52" s="61"/>
      <c r="C52" s="28"/>
      <c r="D52" s="61"/>
      <c r="E52" s="62"/>
      <c r="G52" s="28"/>
      <c r="H52" s="30"/>
      <c r="I52" s="28"/>
      <c r="J52" s="21"/>
      <c r="K52" s="21"/>
      <c r="L52" s="21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61"/>
      <c r="X52" s="28"/>
      <c r="Y52" s="47"/>
      <c r="Z52" s="47"/>
      <c r="AA52" s="47"/>
      <c r="AB52" s="47"/>
      <c r="AC52" s="47"/>
      <c r="AD52" s="47"/>
    </row>
    <row r="53" spans="1:30" x14ac:dyDescent="0.25">
      <c r="A53" s="9"/>
      <c r="B53" s="61"/>
      <c r="C53" s="28"/>
      <c r="D53" s="61"/>
      <c r="E53" s="62"/>
      <c r="G53" s="28"/>
      <c r="H53" s="30"/>
      <c r="I53" s="28"/>
      <c r="J53" s="21"/>
      <c r="K53" s="21"/>
      <c r="L53" s="21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61"/>
      <c r="X53" s="28"/>
      <c r="Y53" s="47"/>
      <c r="Z53" s="47"/>
      <c r="AA53" s="47"/>
      <c r="AB53" s="47"/>
      <c r="AC53" s="47"/>
      <c r="AD53" s="47"/>
    </row>
    <row r="54" spans="1:30" x14ac:dyDescent="0.25">
      <c r="A54" s="9"/>
      <c r="B54" s="61"/>
      <c r="C54" s="28"/>
      <c r="D54" s="61"/>
      <c r="E54" s="62"/>
      <c r="G54" s="28"/>
      <c r="H54" s="30"/>
      <c r="I54" s="28"/>
      <c r="J54" s="21"/>
      <c r="K54" s="21"/>
      <c r="L54" s="21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61"/>
      <c r="X54" s="28"/>
      <c r="Y54" s="47"/>
      <c r="Z54" s="47"/>
      <c r="AA54" s="47"/>
      <c r="AB54" s="47"/>
      <c r="AC54" s="47"/>
      <c r="AD54" s="47"/>
    </row>
    <row r="55" spans="1:30" x14ac:dyDescent="0.25">
      <c r="A55" s="9"/>
      <c r="B55" s="61"/>
      <c r="C55" s="28"/>
      <c r="D55" s="61"/>
      <c r="E55" s="62"/>
      <c r="G55" s="28"/>
      <c r="H55" s="30"/>
      <c r="I55" s="28"/>
      <c r="J55" s="21"/>
      <c r="K55" s="21"/>
      <c r="L55" s="21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61"/>
      <c r="X55" s="28"/>
      <c r="Y55" s="47"/>
      <c r="Z55" s="47"/>
      <c r="AA55" s="47"/>
      <c r="AB55" s="47"/>
      <c r="AC55" s="47"/>
      <c r="AD55" s="47"/>
    </row>
    <row r="56" spans="1:30" x14ac:dyDescent="0.25">
      <c r="A56" s="9"/>
      <c r="B56" s="61"/>
      <c r="C56" s="28"/>
      <c r="D56" s="61"/>
      <c r="E56" s="62"/>
      <c r="G56" s="28"/>
      <c r="H56" s="30"/>
      <c r="I56" s="28"/>
      <c r="J56" s="21"/>
      <c r="K56" s="21"/>
      <c r="L56" s="21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61"/>
      <c r="X56" s="28"/>
      <c r="Y56" s="47"/>
      <c r="Z56" s="47"/>
      <c r="AA56" s="47"/>
      <c r="AB56" s="47"/>
      <c r="AC56" s="47"/>
      <c r="AD56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2019-01-14T22:33:23Z</dcterms:modified>
</cp:coreProperties>
</file>